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7"/>
  <workbookPr filterPrivacy="1" defaultThemeVersion="124226"/>
  <xr:revisionPtr revIDLastSave="0" documentId="8_{03EF0D92-5213-4B95-87A3-0FA936BA2B71}" xr6:coauthVersionLast="36" xr6:coauthVersionMax="36" xr10:uidLastSave="{00000000-0000-0000-0000-000000000000}"/>
  <bookViews>
    <workbookView xWindow="0" yWindow="0" windowWidth="28800" windowHeight="12210" firstSheet="2" activeTab="2" xr2:uid="{00000000-000D-0000-FFFF-FFFF00000000}"/>
  </bookViews>
  <sheets>
    <sheet name="H30（契約用）" sheetId="3" state="hidden" r:id="rId1"/>
    <sheet name="H30（名入り）" sheetId="2" state="hidden" r:id="rId2"/>
    <sheet name="R５多重債務弁護士無料相談" sheetId="10" r:id="rId3"/>
  </sheets>
  <definedNames>
    <definedName name="_xlnm.Print_Area" localSheetId="0">'H30（契約用）'!$A$1:$AC$25</definedName>
    <definedName name="_xlnm.Print_Area" localSheetId="1">'H30（名入り）'!$A$1:$AC$25</definedName>
  </definedNames>
  <calcPr calcId="191029"/>
</workbook>
</file>

<file path=xl/calcChain.xml><?xml version="1.0" encoding="utf-8"?>
<calcChain xmlns="http://schemas.openxmlformats.org/spreadsheetml/2006/main">
  <c r="AB24" i="10" l="1"/>
  <c r="AC20" i="10" l="1"/>
  <c r="AC18" i="10"/>
  <c r="AC16" i="10"/>
  <c r="AC14" i="10"/>
  <c r="AC12" i="10"/>
  <c r="AC8" i="10"/>
  <c r="AC6" i="10"/>
  <c r="AC4" i="10"/>
  <c r="AC24" i="10" l="1"/>
  <c r="AB25" i="2"/>
  <c r="AC18" i="2" l="1"/>
  <c r="AC18" i="3" l="1"/>
  <c r="AB25" i="3"/>
  <c r="AB24" i="3" l="1"/>
  <c r="AC20" i="3"/>
  <c r="AC16" i="3"/>
  <c r="AC14" i="3"/>
  <c r="AC12" i="3"/>
  <c r="AC8" i="3"/>
  <c r="AC6" i="3"/>
  <c r="AC4" i="3"/>
  <c r="AC20" i="2"/>
  <c r="AC16" i="2"/>
  <c r="AC14" i="2"/>
  <c r="AC12" i="2"/>
  <c r="AC24" i="2" s="1"/>
  <c r="AC8" i="2"/>
  <c r="AC6" i="2"/>
  <c r="AC4" i="2"/>
  <c r="AB24" i="2"/>
  <c r="AC24" i="3" l="1"/>
</calcChain>
</file>

<file path=xl/sharedStrings.xml><?xml version="1.0" encoding="utf-8"?>
<sst xmlns="http://schemas.openxmlformats.org/spreadsheetml/2006/main" count="582" uniqueCount="64">
  <si>
    <t>会場</t>
    <rPh sb="0" eb="2">
      <t>カイジョウ</t>
    </rPh>
    <phoneticPr fontId="2"/>
  </si>
  <si>
    <t>４月</t>
    <rPh sb="1" eb="2">
      <t>ガツ</t>
    </rPh>
    <phoneticPr fontId="2"/>
  </si>
  <si>
    <t>５月</t>
    <rPh sb="1" eb="2">
      <t>ガツ</t>
    </rPh>
    <phoneticPr fontId="2"/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</si>
  <si>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</si>
  <si>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</si>
  <si>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</si>
  <si>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</si>
  <si>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</si>
  <si>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</si>
  <si>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</si>
  <si>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</si>
  <si>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</si>
  <si>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</si>
  <si>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木</t>
    <rPh sb="0" eb="1">
      <t>モク</t>
    </rPh>
    <phoneticPr fontId="2"/>
  </si>
  <si>
    <t>奥州市役所</t>
    <rPh sb="0" eb="2">
      <t>オウシュウ</t>
    </rPh>
    <rPh sb="2" eb="5">
      <t>シヤクショ</t>
    </rPh>
    <phoneticPr fontId="2"/>
  </si>
  <si>
    <t>久慈市・久慈広域
消費生活センター</t>
    <rPh sb="0" eb="3">
      <t>クジシ</t>
    </rPh>
    <rPh sb="4" eb="6">
      <t>クジ</t>
    </rPh>
    <rPh sb="6" eb="8">
      <t>コウイキ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</si>
  <si>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</si>
  <si>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</si>
  <si>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県南地域</t>
    <rPh sb="0" eb="2">
      <t>ケンナン</t>
    </rPh>
    <rPh sb="2" eb="4">
      <t>チイキ</t>
    </rPh>
    <phoneticPr fontId="2"/>
  </si>
  <si>
    <t>沿岸地域</t>
    <rPh sb="0" eb="2">
      <t>エンガン</t>
    </rPh>
    <rPh sb="2" eb="4">
      <t>チイキ</t>
    </rPh>
    <phoneticPr fontId="2"/>
  </si>
  <si>
    <t>県北地域</t>
    <rPh sb="0" eb="2">
      <t>ケンポク</t>
    </rPh>
    <rPh sb="2" eb="4">
      <t>チイキ</t>
    </rPh>
    <phoneticPr fontId="2"/>
  </si>
  <si>
    <t>金</t>
    <rPh sb="0" eb="1">
      <t>キン</t>
    </rPh>
    <phoneticPr fontId="2"/>
  </si>
  <si>
    <t>県民生活センター</t>
    <rPh sb="0" eb="2">
      <t>ケンミン</t>
    </rPh>
    <rPh sb="2" eb="4">
      <t>セイカツ</t>
    </rPh>
    <phoneticPr fontId="2"/>
  </si>
  <si>
    <t>一関市
消費生活センター</t>
    <rPh sb="0" eb="3">
      <t>イチノセキシ</t>
    </rPh>
    <phoneticPr fontId="2"/>
  </si>
  <si>
    <t>大船渡市
消費生活センター</t>
    <rPh sb="0" eb="4">
      <t>オオフナトシ</t>
    </rPh>
    <phoneticPr fontId="2"/>
  </si>
  <si>
    <t>釜石市
消費生活センター</t>
    <rPh sb="0" eb="3">
      <t>カマイシシ</t>
    </rPh>
    <phoneticPr fontId="2"/>
  </si>
  <si>
    <t>二戸
消費生活センター</t>
    <rPh sb="0" eb="2">
      <t>ニノヘ</t>
    </rPh>
    <phoneticPr fontId="2"/>
  </si>
  <si>
    <t>遠野市
消費生活相談窓口</t>
    <rPh sb="0" eb="3">
      <t>トオノシ</t>
    </rPh>
    <rPh sb="4" eb="6">
      <t>ショウヒ</t>
    </rPh>
    <rPh sb="6" eb="8">
      <t>セイカツ</t>
    </rPh>
    <rPh sb="8" eb="10">
      <t>ソウダン</t>
    </rPh>
    <rPh sb="10" eb="12">
      <t>マドグチ</t>
    </rPh>
    <phoneticPr fontId="2"/>
  </si>
  <si>
    <t>県</t>
    <rPh sb="0" eb="1">
      <t>ケン</t>
    </rPh>
    <phoneticPr fontId="2"/>
  </si>
  <si>
    <t>弁護士会</t>
    <rPh sb="0" eb="3">
      <t>ベンゴシ</t>
    </rPh>
    <rPh sb="3" eb="4">
      <t>カイ</t>
    </rPh>
    <phoneticPr fontId="2"/>
  </si>
  <si>
    <t>費用負担</t>
    <rPh sb="0" eb="2">
      <t>ヒヨウ</t>
    </rPh>
    <rPh sb="2" eb="4">
      <t>フタン</t>
    </rPh>
    <phoneticPr fontId="2"/>
  </si>
  <si>
    <t>開催回数</t>
    <rPh sb="0" eb="2">
      <t>カイサイ</t>
    </rPh>
    <rPh sb="2" eb="4">
      <t>カイスウ</t>
    </rPh>
    <phoneticPr fontId="2"/>
  </si>
  <si>
    <t>遠野市
消費生活センター</t>
    <rPh sb="0" eb="3">
      <t>トオノシ</t>
    </rPh>
    <rPh sb="4" eb="6">
      <t>ショウヒ</t>
    </rPh>
    <rPh sb="6" eb="8">
      <t>セイカツ</t>
    </rPh>
    <phoneticPr fontId="2"/>
  </si>
  <si>
    <t>奥州市役所
総合相談室</t>
    <rPh sb="0" eb="2">
      <t>オウシュウ</t>
    </rPh>
    <rPh sb="2" eb="5">
      <t>シヤクショ</t>
    </rPh>
    <rPh sb="6" eb="8">
      <t>ソウゴウ</t>
    </rPh>
    <rPh sb="8" eb="10">
      <t>ソウダン</t>
    </rPh>
    <rPh sb="10" eb="11">
      <t>シツ</t>
    </rPh>
    <phoneticPr fontId="2"/>
  </si>
  <si>
    <t>火</t>
    <rPh sb="0" eb="1">
      <t>ヒ</t>
    </rPh>
    <phoneticPr fontId="2"/>
  </si>
  <si>
    <t>水</t>
    <rPh sb="0" eb="1">
      <t>ミズ</t>
    </rPh>
    <phoneticPr fontId="2"/>
  </si>
  <si>
    <t>畠山将樹</t>
    <rPh sb="0" eb="2">
      <t>ハタケヤマ</t>
    </rPh>
    <rPh sb="2" eb="3">
      <t>ショウ</t>
    </rPh>
    <rPh sb="3" eb="4">
      <t>キ</t>
    </rPh>
    <phoneticPr fontId="2"/>
  </si>
  <si>
    <t>長谷川頌</t>
    <rPh sb="0" eb="3">
      <t>ハセガワ</t>
    </rPh>
    <rPh sb="3" eb="4">
      <t>ショウ</t>
    </rPh>
    <phoneticPr fontId="2"/>
  </si>
  <si>
    <t>望月敦允</t>
    <rPh sb="0" eb="2">
      <t>モチヅキ</t>
    </rPh>
    <rPh sb="2" eb="3">
      <t>アツシ</t>
    </rPh>
    <rPh sb="3" eb="4">
      <t>イン</t>
    </rPh>
    <phoneticPr fontId="2"/>
  </si>
  <si>
    <t>小野寺泰明</t>
    <rPh sb="0" eb="3">
      <t>オノデラ</t>
    </rPh>
    <rPh sb="3" eb="5">
      <t>ヤスアキ</t>
    </rPh>
    <phoneticPr fontId="2"/>
  </si>
  <si>
    <t>石橋乙秀</t>
    <rPh sb="0" eb="2">
      <t>イシバシ</t>
    </rPh>
    <rPh sb="2" eb="3">
      <t>オツ</t>
    </rPh>
    <rPh sb="3" eb="4">
      <t>ヒデ</t>
    </rPh>
    <phoneticPr fontId="2"/>
  </si>
  <si>
    <t>佐藤英樹</t>
    <rPh sb="0" eb="2">
      <t>サトウ</t>
    </rPh>
    <rPh sb="2" eb="4">
      <t>ヒデキ</t>
    </rPh>
    <phoneticPr fontId="2"/>
  </si>
  <si>
    <t>日高拓郎</t>
    <rPh sb="0" eb="2">
      <t>ヒダカ</t>
    </rPh>
    <rPh sb="2" eb="4">
      <t>タクロウ</t>
    </rPh>
    <phoneticPr fontId="2"/>
  </si>
  <si>
    <t>森﨑信介</t>
    <rPh sb="0" eb="2">
      <t>モリサキ</t>
    </rPh>
    <rPh sb="2" eb="4">
      <t>シンスケ</t>
    </rPh>
    <phoneticPr fontId="2"/>
  </si>
  <si>
    <t>川見哲一</t>
    <rPh sb="0" eb="2">
      <t>カワミ</t>
    </rPh>
    <rPh sb="2" eb="3">
      <t>テツ</t>
    </rPh>
    <rPh sb="3" eb="4">
      <t>イチ</t>
    </rPh>
    <phoneticPr fontId="2"/>
  </si>
  <si>
    <t>篠原亜紀</t>
    <rPh sb="0" eb="2">
      <t>シノハラ</t>
    </rPh>
    <rPh sb="2" eb="4">
      <t>アキ</t>
    </rPh>
    <phoneticPr fontId="2"/>
  </si>
  <si>
    <t>山中俊介</t>
    <rPh sb="0" eb="2">
      <t>ヤマナカ</t>
    </rPh>
    <rPh sb="2" eb="4">
      <t>シュンスケ</t>
    </rPh>
    <phoneticPr fontId="2"/>
  </si>
  <si>
    <t>長谷川大</t>
    <rPh sb="0" eb="3">
      <t>ハセガワ</t>
    </rPh>
    <rPh sb="3" eb="4">
      <t>ダイ</t>
    </rPh>
    <phoneticPr fontId="2"/>
  </si>
  <si>
    <t>工藤光機</t>
    <rPh sb="0" eb="2">
      <t>クドウ</t>
    </rPh>
    <rPh sb="2" eb="3">
      <t>ヒカリ</t>
    </rPh>
    <rPh sb="3" eb="4">
      <t>キ</t>
    </rPh>
    <phoneticPr fontId="2"/>
  </si>
  <si>
    <t>中川順平</t>
    <rPh sb="0" eb="2">
      <t>ナカガワ</t>
    </rPh>
    <rPh sb="2" eb="4">
      <t>ジュンペイ</t>
    </rPh>
    <phoneticPr fontId="2"/>
  </si>
  <si>
    <t>上山信一</t>
    <rPh sb="0" eb="2">
      <t>ウエヤマ</t>
    </rPh>
    <rPh sb="2" eb="4">
      <t>シンイチ</t>
    </rPh>
    <phoneticPr fontId="2"/>
  </si>
  <si>
    <t>太田秀栄</t>
    <rPh sb="0" eb="2">
      <t>オオタ</t>
    </rPh>
    <rPh sb="2" eb="4">
      <t>シュウエイ</t>
    </rPh>
    <phoneticPr fontId="2"/>
  </si>
  <si>
    <t>平本丈之亮</t>
    <rPh sb="0" eb="2">
      <t>ヒラモト</t>
    </rPh>
    <rPh sb="2" eb="3">
      <t>ジョウ</t>
    </rPh>
    <rPh sb="3" eb="4">
      <t>ノ</t>
    </rPh>
    <rPh sb="4" eb="5">
      <t>スケ</t>
    </rPh>
    <phoneticPr fontId="2"/>
  </si>
  <si>
    <t>小保内義和</t>
    <rPh sb="0" eb="3">
      <t>オボナイ</t>
    </rPh>
    <rPh sb="3" eb="5">
      <t>ヨシカズ</t>
    </rPh>
    <phoneticPr fontId="2"/>
  </si>
  <si>
    <t>吉江暢洋</t>
    <rPh sb="0" eb="2">
      <t>ヨシエ</t>
    </rPh>
    <rPh sb="2" eb="3">
      <t>ノブ</t>
    </rPh>
    <rPh sb="3" eb="4">
      <t>ヨウ</t>
    </rPh>
    <phoneticPr fontId="2"/>
  </si>
  <si>
    <t>平成30年度　多重債務弁護士無料相談日程表</t>
    <phoneticPr fontId="2"/>
  </si>
  <si>
    <t>県民生活センターの6～11月の第4水曜日（ゴシック体）は午前（10時～12時）のみ</t>
    <rPh sb="0" eb="2">
      <t>ケンミン</t>
    </rPh>
    <rPh sb="2" eb="4">
      <t>セイカツ</t>
    </rPh>
    <rPh sb="13" eb="14">
      <t>ツキ</t>
    </rPh>
    <rPh sb="15" eb="16">
      <t>ダイ</t>
    </rPh>
    <rPh sb="17" eb="20">
      <t>スイヨウビ</t>
    </rPh>
    <rPh sb="25" eb="26">
      <t>タイ</t>
    </rPh>
    <rPh sb="28" eb="30">
      <t>ゴゼン</t>
    </rPh>
    <rPh sb="33" eb="34">
      <t>トキ</t>
    </rPh>
    <rPh sb="37" eb="38">
      <t>トキ</t>
    </rPh>
    <phoneticPr fontId="2"/>
  </si>
  <si>
    <t>県民生活センターの6～11月の第4水曜日（ゴシック体）は
午前（10時～12時）のみ</t>
    <rPh sb="0" eb="2">
      <t>ケンミン</t>
    </rPh>
    <rPh sb="2" eb="4">
      <t>セイカツ</t>
    </rPh>
    <rPh sb="13" eb="14">
      <t>ツキ</t>
    </rPh>
    <rPh sb="15" eb="16">
      <t>ダイ</t>
    </rPh>
    <rPh sb="17" eb="20">
      <t>スイヨウビ</t>
    </rPh>
    <rPh sb="25" eb="26">
      <t>タイ</t>
    </rPh>
    <rPh sb="29" eb="31">
      <t>ゴゼン</t>
    </rPh>
    <rPh sb="34" eb="35">
      <t>トキ</t>
    </rPh>
    <rPh sb="38" eb="39">
      <t>トキ</t>
    </rPh>
    <phoneticPr fontId="2"/>
  </si>
  <si>
    <t>　</t>
    <phoneticPr fontId="2"/>
  </si>
  <si>
    <t>久慈市消費生活
センター</t>
    <rPh sb="0" eb="3">
      <t>クジシ</t>
    </rPh>
    <rPh sb="3" eb="5">
      <t>ショウヒ</t>
    </rPh>
    <phoneticPr fontId="2"/>
  </si>
  <si>
    <t>遠野市
消費生活センター</t>
    <rPh sb="0" eb="3">
      <t>トオノシ</t>
    </rPh>
    <rPh sb="4" eb="8">
      <t>ショウヒセイカツ</t>
    </rPh>
    <phoneticPr fontId="2"/>
  </si>
  <si>
    <t>奥州市役所
総合相談室</t>
    <rPh sb="0" eb="2">
      <t>オウシュウ</t>
    </rPh>
    <rPh sb="2" eb="5">
      <t>シヤクショ</t>
    </rPh>
    <rPh sb="6" eb="8">
      <t>ソウゴウ</t>
    </rPh>
    <rPh sb="8" eb="11">
      <t>ソウダンシツ</t>
    </rPh>
    <phoneticPr fontId="2"/>
  </si>
  <si>
    <t>水</t>
    <rPh sb="0" eb="1">
      <t>スイ</t>
    </rPh>
    <phoneticPr fontId="2"/>
  </si>
  <si>
    <t>令和５年度　多重債務弁護士無料相談</t>
    <rPh sb="0" eb="2">
      <t>レイワ</t>
    </rPh>
    <rPh sb="3" eb="5">
      <t>ネンド</t>
    </rPh>
    <rPh sb="6" eb="8">
      <t>タジュウ</t>
    </rPh>
    <rPh sb="8" eb="10">
      <t>サイム</t>
    </rPh>
    <rPh sb="10" eb="13">
      <t>ベンゴシ</t>
    </rPh>
    <rPh sb="13" eb="15">
      <t>ムリョウ</t>
    </rPh>
    <rPh sb="15" eb="17">
      <t>ソウダン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</si>
</sst>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(@\)"/>
    <numFmt numFmtId="177" formatCode="General&quot;回&quot;"/>
  </numFmts>
  <fonts count="30" x14ac:knownFonts="1"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9"/>
      <name val="ＭＳ Ｐゴシック"/>
      <family val="2"/>
      <scheme val="minor"/>
    </font>
    <font>
      <b/>
      <sz val="9"/>
      <name val="ＭＳ 明朝"/>
      <family val="1"/>
      <charset val="128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2"/>
    </font>
    <font>
      <b/>
      <sz val="12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9"/>
      <color rgb="FFFF0000"/>
      <name val="ＭＳ 明朝"/>
      <family val="1"/>
      <charset val="128"/>
    </font>
    <font>
      <sz val="9"/>
      <color rgb="FF0000FF"/>
      <name val="ＭＳ 明朝"/>
      <family val="1"/>
      <charset val="128"/>
    </font>
    <font>
      <b/>
      <sz val="11"/>
      <color rgb="FF0000FF"/>
      <name val="ＭＳ Ｐゴシック"/>
      <family val="3"/>
      <charset val="128"/>
      <scheme val="minor"/>
    </font>
    <font>
      <sz val="6"/>
      <color rgb="FFFF0000"/>
      <name val="ＭＳ 明朝"/>
      <family val="1"/>
      <charset val="128"/>
    </font>
    <font>
      <sz val="7"/>
      <color rgb="FFFF0000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11"/>
      <name val="ＭＳ ゴシック"/>
      <family val="3"/>
      <charset val="128"/>
    </font>
    <font>
      <b/>
      <sz val="11"/>
      <color rgb="FF0000FF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 diagonalUp="1">
      <left style="hair">
        <color indexed="64"/>
      </left>
      <right/>
      <top style="hair">
        <color indexed="64"/>
      </top>
      <bottom/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/>
      <diagonal style="hair">
        <color indexed="64"/>
      </diagonal>
    </border>
    <border>
      <left/>
      <right style="thin">
        <color indexed="64"/>
      </right>
      <top/>
      <bottom style="hair">
        <color indexed="64"/>
      </bottom>
      <diagonal/>
    </border>
    <border diagonalUp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/>
      <bottom style="hair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 style="hair">
        <color indexed="64"/>
      </top>
      <bottom/>
      <diagonal style="hair">
        <color indexed="64"/>
      </diagonal>
    </border>
    <border diagonalUp="1">
      <left/>
      <right/>
      <top/>
      <bottom style="hair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308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176" fontId="1" fillId="0" borderId="14" xfId="0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176" fontId="4" fillId="0" borderId="14" xfId="0" applyNumberFormat="1" applyFont="1" applyFill="1" applyBorder="1" applyAlignment="1">
      <alignment horizontal="center" vertical="center"/>
    </xf>
    <xf numFmtId="176" fontId="1" fillId="0" borderId="13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33" xfId="0" applyNumberFormat="1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17" xfId="0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1" fillId="0" borderId="4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176" fontId="4" fillId="2" borderId="14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176" fontId="1" fillId="2" borderId="14" xfId="0" applyNumberFormat="1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176" fontId="1" fillId="2" borderId="13" xfId="0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177" fontId="1" fillId="2" borderId="4" xfId="0" applyNumberFormat="1" applyFont="1" applyFill="1" applyBorder="1" applyAlignment="1">
      <alignment horizontal="center" vertical="center" wrapText="1"/>
    </xf>
    <xf numFmtId="0" fontId="0" fillId="0" borderId="4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5" xfId="0" applyBorder="1" applyAlignment="1">
      <alignment vertical="center"/>
    </xf>
    <xf numFmtId="0" fontId="0" fillId="2" borderId="5" xfId="0" applyFill="1" applyBorder="1" applyAlignment="1">
      <alignment vertical="center"/>
    </xf>
    <xf numFmtId="177" fontId="8" fillId="0" borderId="42" xfId="0" applyNumberFormat="1" applyFont="1" applyBorder="1" applyAlignment="1">
      <alignment horizontal="center" vertical="center"/>
    </xf>
    <xf numFmtId="177" fontId="8" fillId="2" borderId="4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0" borderId="23" xfId="0" applyFont="1" applyFill="1" applyBorder="1" applyAlignment="1">
      <alignment vertical="center"/>
    </xf>
    <xf numFmtId="177" fontId="1" fillId="0" borderId="20" xfId="0" applyNumberFormat="1" applyFont="1" applyFill="1" applyBorder="1" applyAlignment="1">
      <alignment horizontal="center" vertical="center" wrapText="1"/>
    </xf>
    <xf numFmtId="177" fontId="1" fillId="2" borderId="4" xfId="0" applyNumberFormat="1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/>
    </xf>
    <xf numFmtId="176" fontId="1" fillId="2" borderId="14" xfId="0" applyNumberFormat="1" applyFont="1" applyFill="1" applyBorder="1" applyAlignment="1">
      <alignment horizontal="center" vertical="center"/>
    </xf>
    <xf numFmtId="177" fontId="1" fillId="2" borderId="4" xfId="0" applyNumberFormat="1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/>
    </xf>
    <xf numFmtId="176" fontId="1" fillId="2" borderId="14" xfId="0" applyNumberFormat="1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176" fontId="9" fillId="2" borderId="14" xfId="0" applyNumberFormat="1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176" fontId="12" fillId="2" borderId="13" xfId="0" applyNumberFormat="1" applyFont="1" applyFill="1" applyBorder="1" applyAlignment="1">
      <alignment horizontal="center" vertical="center"/>
    </xf>
    <xf numFmtId="176" fontId="12" fillId="2" borderId="14" xfId="0" applyNumberFormat="1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176" fontId="4" fillId="0" borderId="41" xfId="0" applyNumberFormat="1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/>
    </xf>
    <xf numFmtId="176" fontId="4" fillId="0" borderId="25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Border="1" applyAlignment="1">
      <alignment vertical="center" wrapText="1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Fill="1" applyAlignment="1">
      <alignment horizontal="left" vertical="center"/>
    </xf>
    <xf numFmtId="176" fontId="4" fillId="0" borderId="16" xfId="0" applyNumberFormat="1" applyFont="1" applyFill="1" applyBorder="1" applyAlignment="1">
      <alignment horizontal="center" vertical="center"/>
    </xf>
    <xf numFmtId="176" fontId="4" fillId="0" borderId="13" xfId="0" applyNumberFormat="1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15" fillId="0" borderId="41" xfId="0" applyFont="1" applyBorder="1" applyAlignment="1">
      <alignment vertical="center" wrapText="1"/>
    </xf>
    <xf numFmtId="176" fontId="15" fillId="0" borderId="0" xfId="0" applyNumberFormat="1" applyFont="1" applyAlignment="1">
      <alignment horizontal="center" vertical="center"/>
    </xf>
    <xf numFmtId="0" fontId="15" fillId="0" borderId="5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8" fillId="0" borderId="0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top"/>
    </xf>
    <xf numFmtId="0" fontId="24" fillId="0" borderId="0" xfId="0" applyFont="1" applyAlignment="1">
      <alignment horizontal="left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176" fontId="4" fillId="0" borderId="46" xfId="0" applyNumberFormat="1" applyFont="1" applyFill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176" fontId="4" fillId="0" borderId="46" xfId="0" applyNumberFormat="1" applyFont="1" applyFill="1" applyBorder="1" applyAlignment="1">
      <alignment horizontal="center" vertical="center"/>
    </xf>
    <xf numFmtId="0" fontId="15" fillId="0" borderId="41" xfId="0" applyFont="1" applyBorder="1" applyAlignment="1">
      <alignment horizontal="left" vertical="center" wrapText="1"/>
    </xf>
    <xf numFmtId="0" fontId="18" fillId="0" borderId="41" xfId="0" applyFont="1" applyBorder="1" applyAlignment="1">
      <alignment vertical="center"/>
    </xf>
    <xf numFmtId="177" fontId="4" fillId="0" borderId="15" xfId="0" applyNumberFormat="1" applyFont="1" applyFill="1" applyBorder="1" applyAlignment="1">
      <alignment horizontal="center" vertical="center" wrapText="1"/>
    </xf>
    <xf numFmtId="177" fontId="4" fillId="2" borderId="2" xfId="0" applyNumberFormat="1" applyFont="1" applyFill="1" applyBorder="1" applyAlignment="1">
      <alignment horizontal="center" vertical="center" wrapText="1"/>
    </xf>
    <xf numFmtId="177" fontId="19" fillId="0" borderId="60" xfId="0" applyNumberFormat="1" applyFont="1" applyBorder="1" applyAlignment="1">
      <alignment horizontal="center" vertical="center"/>
    </xf>
    <xf numFmtId="0" fontId="28" fillId="0" borderId="61" xfId="0" applyFont="1" applyFill="1" applyBorder="1" applyAlignment="1">
      <alignment horizontal="center" vertical="center" wrapText="1"/>
    </xf>
    <xf numFmtId="177" fontId="28" fillId="0" borderId="65" xfId="1" applyNumberFormat="1" applyFont="1" applyBorder="1" applyAlignment="1">
      <alignment horizontal="center" vertical="center"/>
    </xf>
    <xf numFmtId="176" fontId="29" fillId="0" borderId="46" xfId="0" applyNumberFormat="1" applyFont="1" applyFill="1" applyBorder="1" applyAlignment="1">
      <alignment horizontal="center" vertical="center"/>
    </xf>
    <xf numFmtId="0" fontId="14" fillId="0" borderId="41" xfId="0" applyFont="1" applyBorder="1" applyAlignment="1">
      <alignment vertical="center" wrapText="1"/>
    </xf>
    <xf numFmtId="0" fontId="1" fillId="0" borderId="18" xfId="0" applyFont="1" applyBorder="1" applyAlignment="1">
      <alignment horizontal="center" vertical="center" textRotation="255"/>
    </xf>
    <xf numFmtId="0" fontId="1" fillId="0" borderId="19" xfId="0" applyFont="1" applyBorder="1" applyAlignment="1">
      <alignment horizontal="center" vertical="center" textRotation="255"/>
    </xf>
    <xf numFmtId="0" fontId="1" fillId="0" borderId="1" xfId="0" applyFont="1" applyBorder="1" applyAlignment="1">
      <alignment horizontal="center" vertical="center" textRotation="255"/>
    </xf>
    <xf numFmtId="0" fontId="1" fillId="0" borderId="2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left" vertical="center" wrapText="1"/>
    </xf>
    <xf numFmtId="0" fontId="1" fillId="0" borderId="47" xfId="0" applyFont="1" applyBorder="1" applyAlignment="1">
      <alignment horizontal="left" vertical="center" wrapText="1"/>
    </xf>
    <xf numFmtId="177" fontId="1" fillId="0" borderId="24" xfId="0" applyNumberFormat="1" applyFont="1" applyBorder="1" applyAlignment="1">
      <alignment horizontal="center" vertical="center" wrapText="1"/>
    </xf>
    <xf numFmtId="177" fontId="1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left" vertical="center" wrapText="1"/>
    </xf>
    <xf numFmtId="0" fontId="1" fillId="2" borderId="47" xfId="0" applyFont="1" applyFill="1" applyBorder="1" applyAlignment="1">
      <alignment horizontal="left" vertical="center" wrapText="1"/>
    </xf>
    <xf numFmtId="177" fontId="1" fillId="2" borderId="20" xfId="0" applyNumberFormat="1" applyFont="1" applyFill="1" applyBorder="1" applyAlignment="1">
      <alignment horizontal="center" vertical="center" wrapText="1"/>
    </xf>
    <xf numFmtId="177" fontId="1" fillId="2" borderId="4" xfId="0" applyNumberFormat="1" applyFont="1" applyFill="1" applyBorder="1" applyAlignment="1">
      <alignment horizontal="center" vertical="center" wrapText="1"/>
    </xf>
    <xf numFmtId="177" fontId="1" fillId="0" borderId="12" xfId="1" applyNumberFormat="1" applyFont="1" applyFill="1" applyBorder="1" applyAlignment="1">
      <alignment horizontal="center" vertical="center"/>
    </xf>
    <xf numFmtId="177" fontId="1" fillId="0" borderId="11" xfId="1" applyNumberFormat="1" applyFont="1" applyFill="1" applyBorder="1" applyAlignment="1">
      <alignment horizontal="center" vertical="center"/>
    </xf>
    <xf numFmtId="177" fontId="4" fillId="0" borderId="32" xfId="1" applyNumberFormat="1" applyFont="1" applyFill="1" applyBorder="1" applyAlignment="1">
      <alignment horizontal="center" vertical="center"/>
    </xf>
    <xf numFmtId="177" fontId="4" fillId="0" borderId="11" xfId="1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176" fontId="1" fillId="0" borderId="14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2" xfId="0" applyFont="1" applyBorder="1" applyAlignment="1">
      <alignment horizontal="left" vertical="center"/>
    </xf>
    <xf numFmtId="0" fontId="1" fillId="0" borderId="47" xfId="0" applyFont="1" applyBorder="1" applyAlignment="1">
      <alignment horizontal="left" vertical="center"/>
    </xf>
    <xf numFmtId="177" fontId="1" fillId="0" borderId="20" xfId="0" applyNumberFormat="1" applyFont="1" applyBorder="1" applyAlignment="1">
      <alignment horizontal="center" vertical="center"/>
    </xf>
    <xf numFmtId="177" fontId="1" fillId="0" borderId="4" xfId="0" applyNumberFormat="1" applyFont="1" applyBorder="1" applyAlignment="1">
      <alignment horizontal="center" vertical="center"/>
    </xf>
    <xf numFmtId="177" fontId="1" fillId="0" borderId="40" xfId="1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76" fontId="1" fillId="2" borderId="14" xfId="0" applyNumberFormat="1" applyFont="1" applyFill="1" applyBorder="1" applyAlignment="1">
      <alignment horizontal="center" vertical="center"/>
    </xf>
    <xf numFmtId="176" fontId="1" fillId="2" borderId="3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1" fillId="0" borderId="16" xfId="0" applyNumberFormat="1" applyFont="1" applyFill="1" applyBorder="1" applyAlignment="1">
      <alignment horizontal="center" vertical="center"/>
    </xf>
    <xf numFmtId="176" fontId="1" fillId="0" borderId="37" xfId="0" applyNumberFormat="1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/>
    </xf>
    <xf numFmtId="176" fontId="1" fillId="2" borderId="16" xfId="0" applyNumberFormat="1" applyFont="1" applyFill="1" applyBorder="1" applyAlignment="1">
      <alignment horizontal="center" vertical="center"/>
    </xf>
    <xf numFmtId="176" fontId="1" fillId="2" borderId="37" xfId="0" applyNumberFormat="1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 textRotation="255"/>
    </xf>
    <xf numFmtId="0" fontId="1" fillId="0" borderId="2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77" fontId="1" fillId="0" borderId="28" xfId="1" applyNumberFormat="1" applyFont="1" applyFill="1" applyBorder="1" applyAlignment="1">
      <alignment horizontal="center" vertical="center"/>
    </xf>
    <xf numFmtId="0" fontId="1" fillId="0" borderId="22" xfId="0" applyFont="1" applyBorder="1" applyAlignment="1">
      <alignment horizontal="left" vertical="center" wrapText="1"/>
    </xf>
    <xf numFmtId="177" fontId="1" fillId="0" borderId="20" xfId="0" applyNumberFormat="1" applyFont="1" applyBorder="1" applyAlignment="1">
      <alignment horizontal="center" vertical="center" wrapText="1"/>
    </xf>
    <xf numFmtId="176" fontId="4" fillId="0" borderId="50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7" fontId="8" fillId="0" borderId="32" xfId="1" applyNumberFormat="1" applyFont="1" applyBorder="1" applyAlignment="1">
      <alignment horizontal="center" vertical="center"/>
    </xf>
    <xf numFmtId="177" fontId="8" fillId="0" borderId="28" xfId="1" applyNumberFormat="1" applyFont="1" applyBorder="1" applyAlignment="1">
      <alignment horizontal="center" vertical="center"/>
    </xf>
    <xf numFmtId="176" fontId="1" fillId="0" borderId="30" xfId="0" applyNumberFormat="1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176" fontId="12" fillId="0" borderId="14" xfId="0" applyNumberFormat="1" applyFont="1" applyFill="1" applyBorder="1" applyAlignment="1">
      <alignment horizontal="center" vertical="center"/>
    </xf>
    <xf numFmtId="176" fontId="12" fillId="0" borderId="30" xfId="0" applyNumberFormat="1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left" vertical="center" wrapText="1"/>
    </xf>
    <xf numFmtId="0" fontId="1" fillId="0" borderId="26" xfId="0" applyFont="1" applyFill="1" applyBorder="1" applyAlignment="1">
      <alignment horizontal="left" vertical="center" wrapText="1"/>
    </xf>
    <xf numFmtId="177" fontId="1" fillId="0" borderId="20" xfId="0" applyNumberFormat="1" applyFont="1" applyFill="1" applyBorder="1" applyAlignment="1">
      <alignment horizontal="center" vertical="center" wrapText="1"/>
    </xf>
    <xf numFmtId="177" fontId="1" fillId="0" borderId="49" xfId="0" applyNumberFormat="1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left" vertical="center" wrapText="1"/>
    </xf>
    <xf numFmtId="0" fontId="1" fillId="2" borderId="47" xfId="0" applyFont="1" applyFill="1" applyBorder="1" applyAlignment="1">
      <alignment horizontal="left" vertical="center"/>
    </xf>
    <xf numFmtId="176" fontId="4" fillId="0" borderId="46" xfId="0" applyNumberFormat="1" applyFont="1" applyFill="1" applyBorder="1" applyAlignment="1">
      <alignment horizontal="center" vertical="center"/>
    </xf>
    <xf numFmtId="176" fontId="4" fillId="0" borderId="37" xfId="0" applyNumberFormat="1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176" fontId="4" fillId="2" borderId="14" xfId="0" applyNumberFormat="1" applyFont="1" applyFill="1" applyBorder="1" applyAlignment="1">
      <alignment horizontal="center" vertical="center"/>
    </xf>
    <xf numFmtId="176" fontId="4" fillId="2" borderId="3" xfId="0" applyNumberFormat="1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176" fontId="4" fillId="0" borderId="14" xfId="0" applyNumberFormat="1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1" fillId="0" borderId="27" xfId="0" applyNumberFormat="1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left" vertical="center" wrapText="1"/>
    </xf>
    <xf numFmtId="177" fontId="1" fillId="2" borderId="49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13" fillId="2" borderId="31" xfId="0" applyFont="1" applyFill="1" applyBorder="1" applyAlignment="1">
      <alignment horizontal="center" vertical="center"/>
    </xf>
    <xf numFmtId="0" fontId="13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13" fillId="2" borderId="30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 textRotation="255"/>
    </xf>
    <xf numFmtId="0" fontId="4" fillId="0" borderId="52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53" xfId="0" applyFont="1" applyBorder="1" applyAlignment="1">
      <alignment horizontal="left" vertical="center" wrapText="1"/>
    </xf>
    <xf numFmtId="177" fontId="4" fillId="0" borderId="69" xfId="0" applyNumberFormat="1" applyFont="1" applyBorder="1" applyAlignment="1">
      <alignment horizontal="center" vertical="center" wrapText="1"/>
    </xf>
    <xf numFmtId="177" fontId="4" fillId="0" borderId="67" xfId="0" applyNumberFormat="1" applyFont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22" fillId="0" borderId="27" xfId="0" applyFont="1" applyFill="1" applyBorder="1" applyAlignment="1">
      <alignment horizontal="center" vertical="center" wrapText="1"/>
    </xf>
    <xf numFmtId="0" fontId="22" fillId="0" borderId="29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177" fontId="4" fillId="2" borderId="69" xfId="0" applyNumberFormat="1" applyFont="1" applyFill="1" applyBorder="1" applyAlignment="1">
      <alignment horizontal="center" vertical="center" wrapText="1"/>
    </xf>
    <xf numFmtId="177" fontId="4" fillId="2" borderId="68" xfId="0" applyNumberFormat="1" applyFont="1" applyFill="1" applyBorder="1" applyAlignment="1">
      <alignment horizontal="center" vertical="center" wrapText="1"/>
    </xf>
    <xf numFmtId="177" fontId="28" fillId="0" borderId="62" xfId="1" applyNumberFormat="1" applyFont="1" applyFill="1" applyBorder="1" applyAlignment="1">
      <alignment horizontal="center" vertical="center"/>
    </xf>
    <xf numFmtId="177" fontId="28" fillId="0" borderId="63" xfId="1" applyNumberFormat="1" applyFont="1" applyFill="1" applyBorder="1" applyAlignment="1">
      <alignment horizontal="center" vertical="center"/>
    </xf>
    <xf numFmtId="177" fontId="28" fillId="0" borderId="64" xfId="1" applyNumberFormat="1" applyFont="1" applyFill="1" applyBorder="1" applyAlignment="1">
      <alignment horizontal="center" vertical="center"/>
    </xf>
    <xf numFmtId="0" fontId="4" fillId="0" borderId="2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77" fontId="4" fillId="0" borderId="66" xfId="0" applyNumberFormat="1" applyFont="1" applyBorder="1" applyAlignment="1">
      <alignment horizontal="center" vertical="center"/>
    </xf>
    <xf numFmtId="177" fontId="4" fillId="0" borderId="68" xfId="0" applyNumberFormat="1" applyFont="1" applyBorder="1" applyAlignment="1">
      <alignment horizontal="center" vertical="center"/>
    </xf>
    <xf numFmtId="0" fontId="11" fillId="0" borderId="47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22" fillId="0" borderId="47" xfId="0" applyFont="1" applyFill="1" applyBorder="1" applyAlignment="1">
      <alignment horizontal="center" vertical="center" wrapText="1"/>
    </xf>
    <xf numFmtId="0" fontId="22" fillId="0" borderId="37" xfId="0" applyFont="1" applyFill="1" applyBorder="1" applyAlignment="1">
      <alignment horizontal="center" vertical="center" wrapText="1"/>
    </xf>
    <xf numFmtId="0" fontId="25" fillId="0" borderId="26" xfId="0" applyFont="1" applyFill="1" applyBorder="1" applyAlignment="1">
      <alignment horizontal="center" vertical="center" wrapText="1"/>
    </xf>
    <xf numFmtId="0" fontId="25" fillId="0" borderId="27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/>
    </xf>
    <xf numFmtId="0" fontId="4" fillId="0" borderId="56" xfId="0" applyFont="1" applyFill="1" applyBorder="1" applyAlignment="1">
      <alignment horizontal="center" vertical="center"/>
    </xf>
    <xf numFmtId="0" fontId="4" fillId="0" borderId="57" xfId="0" applyFont="1" applyFill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0" fontId="4" fillId="0" borderId="52" xfId="0" applyFont="1" applyBorder="1" applyAlignment="1">
      <alignment horizontal="left" vertical="center"/>
    </xf>
    <xf numFmtId="0" fontId="11" fillId="0" borderId="26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left" vertical="top" wrapText="1"/>
    </xf>
    <xf numFmtId="0" fontId="11" fillId="0" borderId="27" xfId="0" applyFont="1" applyFill="1" applyBorder="1" applyAlignment="1">
      <alignment horizontal="left" vertical="top" wrapText="1"/>
    </xf>
    <xf numFmtId="0" fontId="4" fillId="0" borderId="58" xfId="0" applyFont="1" applyFill="1" applyBorder="1" applyAlignment="1">
      <alignment horizontal="center" vertical="center"/>
    </xf>
    <xf numFmtId="0" fontId="4" fillId="0" borderId="59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left" vertical="center" wrapText="1"/>
    </xf>
    <xf numFmtId="177" fontId="4" fillId="2" borderId="66" xfId="0" applyNumberFormat="1" applyFont="1" applyFill="1" applyBorder="1" applyAlignment="1">
      <alignment horizontal="center" vertical="center" wrapText="1"/>
    </xf>
    <xf numFmtId="0" fontId="27" fillId="0" borderId="26" xfId="0" applyFont="1" applyFill="1" applyBorder="1" applyAlignment="1">
      <alignment horizontal="center" vertical="center" wrapText="1"/>
    </xf>
    <xf numFmtId="0" fontId="27" fillId="0" borderId="27" xfId="0" applyFont="1" applyFill="1" applyBorder="1" applyAlignment="1">
      <alignment horizontal="center" vertical="center" wrapText="1"/>
    </xf>
    <xf numFmtId="0" fontId="26" fillId="0" borderId="29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77" fontId="4" fillId="0" borderId="66" xfId="0" applyNumberFormat="1" applyFont="1" applyBorder="1" applyAlignment="1">
      <alignment horizontal="center" vertical="center" wrapText="1"/>
    </xf>
    <xf numFmtId="177" fontId="4" fillId="0" borderId="68" xfId="0" applyNumberFormat="1" applyFont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left" vertical="top" wrapText="1"/>
    </xf>
    <xf numFmtId="0" fontId="22" fillId="0" borderId="27" xfId="0" applyFont="1" applyFill="1" applyBorder="1" applyAlignment="1">
      <alignment horizontal="left" vertical="top" wrapText="1"/>
    </xf>
    <xf numFmtId="0" fontId="4" fillId="0" borderId="48" xfId="0" applyFont="1" applyBorder="1" applyAlignment="1">
      <alignment horizontal="left" vertical="center" wrapText="1"/>
    </xf>
    <xf numFmtId="0" fontId="4" fillId="0" borderId="4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11" fillId="0" borderId="47" xfId="0" applyFont="1" applyFill="1" applyBorder="1" applyAlignment="1">
      <alignment horizontal="center" vertical="center" wrapText="1" shrinkToFit="1"/>
    </xf>
    <xf numFmtId="0" fontId="11" fillId="0" borderId="37" xfId="0" applyFont="1" applyFill="1" applyBorder="1" applyAlignment="1">
      <alignment horizontal="center" vertical="center" wrapText="1" shrinkToFi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 shrinkToFit="1"/>
    </xf>
    <xf numFmtId="0" fontId="11" fillId="0" borderId="25" xfId="0" applyFont="1" applyFill="1" applyBorder="1" applyAlignment="1">
      <alignment horizontal="center" vertical="center" wrapText="1" shrinkToFit="1"/>
    </xf>
    <xf numFmtId="177" fontId="4" fillId="0" borderId="66" xfId="0" applyNumberFormat="1" applyFont="1" applyFill="1" applyBorder="1" applyAlignment="1">
      <alignment horizontal="center" vertical="center" wrapText="1"/>
    </xf>
    <xf numFmtId="177" fontId="4" fillId="0" borderId="67" xfId="0" applyNumberFormat="1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4" fillId="0" borderId="53" xfId="0" applyFont="1" applyFill="1" applyBorder="1" applyAlignment="1">
      <alignment horizontal="left" vertical="center" wrapText="1"/>
    </xf>
    <xf numFmtId="0" fontId="23" fillId="0" borderId="26" xfId="0" applyFont="1" applyFill="1" applyBorder="1" applyAlignment="1">
      <alignment horizontal="left" vertical="top" wrapText="1"/>
    </xf>
    <xf numFmtId="0" fontId="23" fillId="0" borderId="27" xfId="0" applyFont="1" applyFill="1" applyBorder="1" applyAlignment="1">
      <alignment horizontal="left" vertical="top" wrapText="1"/>
    </xf>
    <xf numFmtId="0" fontId="17" fillId="0" borderId="26" xfId="0" applyFont="1" applyFill="1" applyBorder="1" applyAlignment="1">
      <alignment horizontal="center" vertical="center" wrapText="1"/>
    </xf>
    <xf numFmtId="0" fontId="17" fillId="0" borderId="27" xfId="0" applyFont="1" applyFill="1" applyBorder="1" applyAlignment="1">
      <alignment horizontal="center" vertical="center" wrapText="1"/>
    </xf>
    <xf numFmtId="0" fontId="23" fillId="0" borderId="47" xfId="0" applyFont="1" applyFill="1" applyBorder="1" applyAlignment="1">
      <alignment horizontal="left" vertical="top" wrapText="1"/>
    </xf>
    <xf numFmtId="0" fontId="23" fillId="0" borderId="37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center" vertical="center" wrapText="1" shrinkToFit="1"/>
    </xf>
    <xf numFmtId="0" fontId="11" fillId="0" borderId="9" xfId="0" applyFont="1" applyFill="1" applyBorder="1" applyAlignment="1">
      <alignment horizontal="center" vertical="center" wrapText="1" shrinkToFit="1"/>
    </xf>
    <xf numFmtId="0" fontId="17" fillId="0" borderId="29" xfId="0" applyFont="1" applyFill="1" applyBorder="1" applyAlignment="1">
      <alignment horizontal="center" vertical="center" wrapText="1"/>
    </xf>
    <xf numFmtId="0" fontId="22" fillId="0" borderId="47" xfId="0" applyFont="1" applyFill="1" applyBorder="1" applyAlignment="1">
      <alignment horizontal="left" vertical="top" wrapText="1"/>
    </xf>
    <xf numFmtId="0" fontId="22" fillId="0" borderId="37" xfId="0" applyFont="1" applyFill="1" applyBorder="1" applyAlignment="1">
      <alignment horizontal="left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0000FF"/>
      <color rgb="FFFFFF99"/>
      <color rgb="FFFFFFCC"/>
      <color rgb="FF99CC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25"/>
  <sheetViews>
    <sheetView showGridLines="0" zoomScaleNormal="100" workbookViewId="0">
      <selection activeCell="Q19" sqref="Q19:R19"/>
    </sheetView>
  </sheetViews>
  <sheetFormatPr defaultColWidth="9" defaultRowHeight="32.1" customHeight="1" x14ac:dyDescent="0.15"/>
  <cols>
    <col min="1" max="1" width="4.625" style="1" customWidth="1"/>
    <col min="2" max="2" width="18.375" style="1" bestFit="1" customWidth="1"/>
    <col min="3" max="3" width="3.875" style="1" customWidth="1"/>
    <col min="4" max="4" width="4.875" style="2" customWidth="1"/>
    <col min="5" max="5" width="3.875" style="1" customWidth="1"/>
    <col min="6" max="6" width="4.875" style="2" customWidth="1"/>
    <col min="7" max="7" width="3.875" style="1" customWidth="1"/>
    <col min="8" max="8" width="4.875" style="2" customWidth="1"/>
    <col min="9" max="9" width="3.875" style="1" customWidth="1"/>
    <col min="10" max="10" width="4.875" style="2" customWidth="1"/>
    <col min="11" max="11" width="3.875" style="1" customWidth="1"/>
    <col min="12" max="12" width="4.875" style="2" customWidth="1"/>
    <col min="13" max="13" width="3.875" style="1" customWidth="1"/>
    <col min="14" max="14" width="4.875" style="2" customWidth="1"/>
    <col min="15" max="15" width="3.875" style="1" customWidth="1"/>
    <col min="16" max="16" width="4.875" style="2" customWidth="1"/>
    <col min="17" max="17" width="3.875" style="1" customWidth="1"/>
    <col min="18" max="18" width="4.875" style="2" customWidth="1"/>
    <col min="19" max="19" width="3.875" style="1" customWidth="1"/>
    <col min="20" max="20" width="4.875" style="2" customWidth="1"/>
    <col min="21" max="21" width="3.875" style="1" customWidth="1"/>
    <col min="22" max="22" width="4.875" style="2" customWidth="1"/>
    <col min="23" max="23" width="3.875" style="1" customWidth="1"/>
    <col min="24" max="24" width="4.875" style="2" customWidth="1"/>
    <col min="25" max="25" width="3.875" style="1" customWidth="1"/>
    <col min="26" max="26" width="4.875" style="2" customWidth="1"/>
    <col min="27" max="27" width="9.5" style="1" bestFit="1" customWidth="1"/>
    <col min="28" max="28" width="5.5" style="1" bestFit="1" customWidth="1"/>
    <col min="29" max="29" width="6.375" style="2" bestFit="1" customWidth="1"/>
    <col min="30" max="30" width="4" style="1" bestFit="1" customWidth="1"/>
    <col min="31" max="16384" width="9" style="1"/>
  </cols>
  <sheetData>
    <row r="1" spans="1:34" ht="32.1" customHeight="1" x14ac:dyDescent="0.15">
      <c r="A1" s="106" t="s">
        <v>55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</row>
    <row r="3" spans="1:34" ht="32.1" customHeight="1" x14ac:dyDescent="0.15">
      <c r="A3" s="3"/>
      <c r="B3" s="4" t="s">
        <v>0</v>
      </c>
      <c r="C3" s="107" t="s">
        <v>1</v>
      </c>
      <c r="D3" s="108"/>
      <c r="E3" s="108" t="s">
        <v>2</v>
      </c>
      <c r="F3" s="108"/>
      <c r="G3" s="108" t="s">
        <v>3</v>
      </c>
      <c r="H3" s="108"/>
      <c r="I3" s="108" t="s">
        <v>4</v>
      </c>
      <c r="J3" s="108"/>
      <c r="K3" s="108" t="s">
        <v>5</v>
      </c>
      <c r="L3" s="108"/>
      <c r="M3" s="108" t="s">
        <v>6</v>
      </c>
      <c r="N3" s="108"/>
      <c r="O3" s="108" t="s">
        <v>7</v>
      </c>
      <c r="P3" s="108"/>
      <c r="Q3" s="108" t="s">
        <v>8</v>
      </c>
      <c r="R3" s="108"/>
      <c r="S3" s="108" t="s">
        <v>9</v>
      </c>
      <c r="T3" s="108"/>
      <c r="U3" s="108" t="s">
        <v>10</v>
      </c>
      <c r="V3" s="108"/>
      <c r="W3" s="108" t="s">
        <v>11</v>
      </c>
      <c r="X3" s="108"/>
      <c r="Y3" s="108" t="s">
        <v>12</v>
      </c>
      <c r="Z3" s="118"/>
      <c r="AA3" s="119" t="s">
        <v>30</v>
      </c>
      <c r="AB3" s="120"/>
      <c r="AC3" s="23" t="s">
        <v>31</v>
      </c>
      <c r="AD3" s="9"/>
      <c r="AE3" s="9"/>
      <c r="AF3" s="9"/>
      <c r="AG3" s="9"/>
      <c r="AH3" s="9"/>
    </row>
    <row r="4" spans="1:34" ht="21" customHeight="1" x14ac:dyDescent="0.15">
      <c r="A4" s="97" t="s">
        <v>18</v>
      </c>
      <c r="B4" s="100" t="s">
        <v>32</v>
      </c>
      <c r="C4" s="188">
        <v>17</v>
      </c>
      <c r="D4" s="162" t="s">
        <v>34</v>
      </c>
      <c r="E4" s="164">
        <v>22</v>
      </c>
      <c r="F4" s="162" t="s">
        <v>34</v>
      </c>
      <c r="G4" s="164">
        <v>19</v>
      </c>
      <c r="H4" s="162" t="s">
        <v>34</v>
      </c>
      <c r="I4" s="164">
        <v>17</v>
      </c>
      <c r="J4" s="162" t="s">
        <v>34</v>
      </c>
      <c r="K4" s="164">
        <v>21</v>
      </c>
      <c r="L4" s="162" t="s">
        <v>34</v>
      </c>
      <c r="M4" s="164">
        <v>18</v>
      </c>
      <c r="N4" s="162" t="s">
        <v>34</v>
      </c>
      <c r="O4" s="164">
        <v>16</v>
      </c>
      <c r="P4" s="162" t="s">
        <v>34</v>
      </c>
      <c r="Q4" s="164">
        <v>20</v>
      </c>
      <c r="R4" s="162" t="s">
        <v>34</v>
      </c>
      <c r="S4" s="164">
        <v>19</v>
      </c>
      <c r="T4" s="162" t="s">
        <v>17</v>
      </c>
      <c r="U4" s="164">
        <v>22</v>
      </c>
      <c r="V4" s="162" t="s">
        <v>34</v>
      </c>
      <c r="W4" s="164">
        <v>19</v>
      </c>
      <c r="X4" s="162" t="s">
        <v>34</v>
      </c>
      <c r="Y4" s="164">
        <v>19</v>
      </c>
      <c r="Z4" s="180" t="s">
        <v>34</v>
      </c>
      <c r="AA4" s="102" t="s">
        <v>28</v>
      </c>
      <c r="AB4" s="104">
        <v>12</v>
      </c>
      <c r="AC4" s="116">
        <f>SUM(AB4)</f>
        <v>12</v>
      </c>
      <c r="AD4" s="21"/>
      <c r="AE4" s="22"/>
      <c r="AF4" s="22"/>
      <c r="AG4" s="22"/>
      <c r="AH4" s="22"/>
    </row>
    <row r="5" spans="1:34" s="20" customFormat="1" ht="21" customHeight="1" x14ac:dyDescent="0.15">
      <c r="A5" s="98"/>
      <c r="B5" s="101"/>
      <c r="C5" s="189"/>
      <c r="D5" s="163"/>
      <c r="E5" s="165"/>
      <c r="F5" s="163"/>
      <c r="G5" s="165"/>
      <c r="H5" s="163"/>
      <c r="I5" s="165"/>
      <c r="J5" s="163"/>
      <c r="K5" s="165"/>
      <c r="L5" s="163"/>
      <c r="M5" s="165"/>
      <c r="N5" s="163"/>
      <c r="O5" s="165"/>
      <c r="P5" s="163"/>
      <c r="Q5" s="165"/>
      <c r="R5" s="163"/>
      <c r="S5" s="165"/>
      <c r="T5" s="163"/>
      <c r="U5" s="165"/>
      <c r="V5" s="163"/>
      <c r="W5" s="165"/>
      <c r="X5" s="163"/>
      <c r="Y5" s="165"/>
      <c r="Z5" s="181"/>
      <c r="AA5" s="103"/>
      <c r="AB5" s="105"/>
      <c r="AC5" s="117"/>
      <c r="AD5" s="18"/>
      <c r="AE5" s="19"/>
      <c r="AF5" s="18"/>
      <c r="AG5" s="18"/>
      <c r="AH5" s="18"/>
    </row>
    <row r="6" spans="1:34" ht="21" customHeight="1" x14ac:dyDescent="0.15">
      <c r="A6" s="98"/>
      <c r="B6" s="109" t="s">
        <v>23</v>
      </c>
      <c r="C6" s="182">
        <v>10</v>
      </c>
      <c r="D6" s="184" t="s">
        <v>16</v>
      </c>
      <c r="E6" s="132">
        <v>8</v>
      </c>
      <c r="F6" s="134" t="s">
        <v>16</v>
      </c>
      <c r="G6" s="132">
        <v>12</v>
      </c>
      <c r="H6" s="134" t="s">
        <v>16</v>
      </c>
      <c r="I6" s="132">
        <v>10</v>
      </c>
      <c r="J6" s="134" t="s">
        <v>16</v>
      </c>
      <c r="K6" s="132">
        <v>17</v>
      </c>
      <c r="L6" s="134" t="s">
        <v>21</v>
      </c>
      <c r="M6" s="132">
        <v>11</v>
      </c>
      <c r="N6" s="134" t="s">
        <v>16</v>
      </c>
      <c r="O6" s="186">
        <v>9</v>
      </c>
      <c r="P6" s="184" t="s">
        <v>16</v>
      </c>
      <c r="Q6" s="132">
        <v>13</v>
      </c>
      <c r="R6" s="134" t="s">
        <v>16</v>
      </c>
      <c r="S6" s="132">
        <v>11</v>
      </c>
      <c r="T6" s="134" t="s">
        <v>16</v>
      </c>
      <c r="U6" s="132">
        <v>8</v>
      </c>
      <c r="V6" s="134" t="s">
        <v>16</v>
      </c>
      <c r="W6" s="132">
        <v>12</v>
      </c>
      <c r="X6" s="134" t="s">
        <v>16</v>
      </c>
      <c r="Y6" s="132">
        <v>12</v>
      </c>
      <c r="Z6" s="150" t="s">
        <v>16</v>
      </c>
      <c r="AA6" s="110" t="s">
        <v>29</v>
      </c>
      <c r="AB6" s="112">
        <v>12</v>
      </c>
      <c r="AC6" s="114">
        <f t="shared" ref="AC6" si="0">SUM(AB6)</f>
        <v>12</v>
      </c>
      <c r="AD6" s="9"/>
      <c r="AE6" s="10"/>
      <c r="AF6" s="9"/>
      <c r="AG6" s="9"/>
      <c r="AH6" s="9"/>
    </row>
    <row r="7" spans="1:34" s="20" customFormat="1" ht="21" customHeight="1" x14ac:dyDescent="0.15">
      <c r="A7" s="98"/>
      <c r="B7" s="101"/>
      <c r="C7" s="183"/>
      <c r="D7" s="185"/>
      <c r="E7" s="133"/>
      <c r="F7" s="135"/>
      <c r="G7" s="133"/>
      <c r="H7" s="135"/>
      <c r="I7" s="133"/>
      <c r="J7" s="135"/>
      <c r="K7" s="133"/>
      <c r="L7" s="135"/>
      <c r="M7" s="133"/>
      <c r="N7" s="135"/>
      <c r="O7" s="187"/>
      <c r="P7" s="185"/>
      <c r="Q7" s="133"/>
      <c r="R7" s="135"/>
      <c r="S7" s="133"/>
      <c r="T7" s="135"/>
      <c r="U7" s="133"/>
      <c r="V7" s="135"/>
      <c r="W7" s="133"/>
      <c r="X7" s="135"/>
      <c r="Y7" s="133"/>
      <c r="Z7" s="151"/>
      <c r="AA7" s="111"/>
      <c r="AB7" s="113"/>
      <c r="AC7" s="115"/>
      <c r="AD7" s="18"/>
      <c r="AE7" s="19"/>
      <c r="AF7" s="18"/>
      <c r="AG7" s="18"/>
      <c r="AH7" s="18"/>
    </row>
    <row r="8" spans="1:34" ht="21" customHeight="1" x14ac:dyDescent="0.15">
      <c r="A8" s="98"/>
      <c r="B8" s="109" t="s">
        <v>33</v>
      </c>
      <c r="C8" s="148">
        <v>4</v>
      </c>
      <c r="D8" s="121" t="s">
        <v>17</v>
      </c>
      <c r="E8" s="123">
        <v>2</v>
      </c>
      <c r="F8" s="121" t="s">
        <v>17</v>
      </c>
      <c r="G8" s="123">
        <v>6</v>
      </c>
      <c r="H8" s="121" t="s">
        <v>17</v>
      </c>
      <c r="I8" s="123">
        <v>4</v>
      </c>
      <c r="J8" s="121" t="s">
        <v>17</v>
      </c>
      <c r="K8" s="123">
        <v>1</v>
      </c>
      <c r="L8" s="121" t="s">
        <v>17</v>
      </c>
      <c r="M8" s="136">
        <v>5</v>
      </c>
      <c r="N8" s="121" t="s">
        <v>17</v>
      </c>
      <c r="O8" s="123">
        <v>3</v>
      </c>
      <c r="P8" s="121" t="s">
        <v>17</v>
      </c>
      <c r="Q8" s="123">
        <v>7</v>
      </c>
      <c r="R8" s="121" t="s">
        <v>17</v>
      </c>
      <c r="S8" s="123">
        <v>5</v>
      </c>
      <c r="T8" s="121" t="s">
        <v>17</v>
      </c>
      <c r="U8" s="123">
        <v>4</v>
      </c>
      <c r="V8" s="121" t="s">
        <v>21</v>
      </c>
      <c r="W8" s="123">
        <v>6</v>
      </c>
      <c r="X8" s="121" t="s">
        <v>17</v>
      </c>
      <c r="Y8" s="123">
        <v>6</v>
      </c>
      <c r="Z8" s="138" t="s">
        <v>17</v>
      </c>
      <c r="AA8" s="127" t="s">
        <v>28</v>
      </c>
      <c r="AB8" s="129">
        <v>12</v>
      </c>
      <c r="AC8" s="114">
        <f>SUM(AB8:AB11)</f>
        <v>24</v>
      </c>
      <c r="AD8" s="9"/>
      <c r="AE8" s="10"/>
      <c r="AF8" s="9"/>
      <c r="AG8" s="9"/>
      <c r="AH8" s="9"/>
    </row>
    <row r="9" spans="1:34" s="20" customFormat="1" ht="21" customHeight="1" x14ac:dyDescent="0.15">
      <c r="A9" s="98"/>
      <c r="B9" s="125"/>
      <c r="C9" s="149"/>
      <c r="D9" s="122"/>
      <c r="E9" s="124"/>
      <c r="F9" s="122"/>
      <c r="G9" s="124"/>
      <c r="H9" s="122"/>
      <c r="I9" s="124"/>
      <c r="J9" s="122"/>
      <c r="K9" s="124"/>
      <c r="L9" s="122"/>
      <c r="M9" s="137"/>
      <c r="N9" s="122"/>
      <c r="O9" s="124"/>
      <c r="P9" s="122"/>
      <c r="Q9" s="124"/>
      <c r="R9" s="122"/>
      <c r="S9" s="124"/>
      <c r="T9" s="122"/>
      <c r="U9" s="124"/>
      <c r="V9" s="122"/>
      <c r="W9" s="124"/>
      <c r="X9" s="122"/>
      <c r="Y9" s="124"/>
      <c r="Z9" s="139"/>
      <c r="AA9" s="128"/>
      <c r="AB9" s="130"/>
      <c r="AC9" s="131"/>
      <c r="AD9" s="18"/>
      <c r="AE9" s="19"/>
      <c r="AF9" s="18"/>
      <c r="AG9" s="18"/>
      <c r="AH9" s="18"/>
    </row>
    <row r="10" spans="1:34" ht="21" customHeight="1" x14ac:dyDescent="0.15">
      <c r="A10" s="98"/>
      <c r="B10" s="125"/>
      <c r="C10" s="146">
        <v>17</v>
      </c>
      <c r="D10" s="134" t="s">
        <v>16</v>
      </c>
      <c r="E10" s="132">
        <v>15</v>
      </c>
      <c r="F10" s="134" t="s">
        <v>16</v>
      </c>
      <c r="G10" s="132">
        <v>19</v>
      </c>
      <c r="H10" s="134" t="s">
        <v>16</v>
      </c>
      <c r="I10" s="132">
        <v>17</v>
      </c>
      <c r="J10" s="134" t="s">
        <v>16</v>
      </c>
      <c r="K10" s="132">
        <v>21</v>
      </c>
      <c r="L10" s="134" t="s">
        <v>34</v>
      </c>
      <c r="M10" s="132">
        <v>18</v>
      </c>
      <c r="N10" s="134" t="s">
        <v>16</v>
      </c>
      <c r="O10" s="132">
        <v>16</v>
      </c>
      <c r="P10" s="134" t="s">
        <v>16</v>
      </c>
      <c r="Q10" s="132">
        <v>20</v>
      </c>
      <c r="R10" s="134" t="s">
        <v>16</v>
      </c>
      <c r="S10" s="132">
        <v>18</v>
      </c>
      <c r="T10" s="134" t="s">
        <v>16</v>
      </c>
      <c r="U10" s="132">
        <v>15</v>
      </c>
      <c r="V10" s="134" t="s">
        <v>16</v>
      </c>
      <c r="W10" s="132">
        <v>19</v>
      </c>
      <c r="X10" s="134" t="s">
        <v>16</v>
      </c>
      <c r="Y10" s="132">
        <v>19</v>
      </c>
      <c r="Z10" s="150" t="s">
        <v>16</v>
      </c>
      <c r="AA10" s="178" t="s">
        <v>29</v>
      </c>
      <c r="AB10" s="112">
        <v>12</v>
      </c>
      <c r="AC10" s="131"/>
      <c r="AD10" s="9"/>
      <c r="AE10" s="10"/>
      <c r="AF10" s="9"/>
      <c r="AG10" s="9"/>
      <c r="AH10" s="9"/>
    </row>
    <row r="11" spans="1:34" s="20" customFormat="1" ht="21" customHeight="1" x14ac:dyDescent="0.15">
      <c r="A11" s="99"/>
      <c r="B11" s="126"/>
      <c r="C11" s="147"/>
      <c r="D11" s="135"/>
      <c r="E11" s="133"/>
      <c r="F11" s="135"/>
      <c r="G11" s="133"/>
      <c r="H11" s="135"/>
      <c r="I11" s="133"/>
      <c r="J11" s="135"/>
      <c r="K11" s="133"/>
      <c r="L11" s="135"/>
      <c r="M11" s="133"/>
      <c r="N11" s="135"/>
      <c r="O11" s="133"/>
      <c r="P11" s="135"/>
      <c r="Q11" s="133"/>
      <c r="R11" s="135"/>
      <c r="S11" s="133"/>
      <c r="T11" s="135"/>
      <c r="U11" s="133"/>
      <c r="V11" s="135"/>
      <c r="W11" s="133"/>
      <c r="X11" s="135"/>
      <c r="Y11" s="133"/>
      <c r="Z11" s="151"/>
      <c r="AA11" s="179"/>
      <c r="AB11" s="113"/>
      <c r="AC11" s="115"/>
      <c r="AD11" s="18"/>
      <c r="AE11" s="19"/>
      <c r="AF11" s="18"/>
      <c r="AG11" s="18"/>
      <c r="AH11" s="18"/>
    </row>
    <row r="12" spans="1:34" ht="21" customHeight="1" x14ac:dyDescent="0.15">
      <c r="A12" s="152" t="s">
        <v>19</v>
      </c>
      <c r="B12" s="109" t="s">
        <v>24</v>
      </c>
      <c r="C12" s="190">
        <v>24</v>
      </c>
      <c r="D12" s="184" t="s">
        <v>16</v>
      </c>
      <c r="E12" s="140"/>
      <c r="F12" s="141"/>
      <c r="G12" s="132">
        <v>26</v>
      </c>
      <c r="H12" s="134" t="s">
        <v>16</v>
      </c>
      <c r="I12" s="140"/>
      <c r="J12" s="141"/>
      <c r="K12" s="132">
        <v>28</v>
      </c>
      <c r="L12" s="134" t="s">
        <v>16</v>
      </c>
      <c r="M12" s="140"/>
      <c r="N12" s="141"/>
      <c r="O12" s="132">
        <v>23</v>
      </c>
      <c r="P12" s="134" t="s">
        <v>16</v>
      </c>
      <c r="Q12" s="140"/>
      <c r="R12" s="141"/>
      <c r="S12" s="132">
        <v>25</v>
      </c>
      <c r="T12" s="134" t="s">
        <v>16</v>
      </c>
      <c r="U12" s="140"/>
      <c r="V12" s="141"/>
      <c r="W12" s="132">
        <v>26</v>
      </c>
      <c r="X12" s="134" t="s">
        <v>16</v>
      </c>
      <c r="Y12" s="140"/>
      <c r="Z12" s="144"/>
      <c r="AA12" s="42" t="s">
        <v>28</v>
      </c>
      <c r="AB12" s="43">
        <v>0</v>
      </c>
      <c r="AC12" s="114">
        <f>SUM(AB12:AB13)</f>
        <v>6</v>
      </c>
      <c r="AD12" s="9"/>
      <c r="AE12" s="10"/>
      <c r="AF12" s="9"/>
      <c r="AG12" s="9"/>
      <c r="AH12" s="9"/>
    </row>
    <row r="13" spans="1:34" s="20" customFormat="1" ht="21" customHeight="1" x14ac:dyDescent="0.15">
      <c r="A13" s="98"/>
      <c r="B13" s="101"/>
      <c r="C13" s="191"/>
      <c r="D13" s="185"/>
      <c r="E13" s="142"/>
      <c r="F13" s="143"/>
      <c r="G13" s="133"/>
      <c r="H13" s="135"/>
      <c r="I13" s="142"/>
      <c r="J13" s="143"/>
      <c r="K13" s="133"/>
      <c r="L13" s="135"/>
      <c r="M13" s="142"/>
      <c r="N13" s="143"/>
      <c r="O13" s="133"/>
      <c r="P13" s="135"/>
      <c r="Q13" s="142"/>
      <c r="R13" s="143"/>
      <c r="S13" s="133"/>
      <c r="T13" s="135"/>
      <c r="U13" s="142"/>
      <c r="V13" s="143"/>
      <c r="W13" s="133"/>
      <c r="X13" s="135"/>
      <c r="Y13" s="142"/>
      <c r="Z13" s="145"/>
      <c r="AA13" s="41" t="s">
        <v>29</v>
      </c>
      <c r="AB13" s="33">
        <v>6</v>
      </c>
      <c r="AC13" s="115"/>
      <c r="AD13" s="18"/>
      <c r="AE13" s="19"/>
      <c r="AF13" s="18"/>
      <c r="AG13" s="18"/>
      <c r="AH13" s="18"/>
    </row>
    <row r="14" spans="1:34" ht="21" customHeight="1" x14ac:dyDescent="0.15">
      <c r="A14" s="98"/>
      <c r="B14" s="109" t="s">
        <v>25</v>
      </c>
      <c r="C14" s="146">
        <v>17</v>
      </c>
      <c r="D14" s="134" t="s">
        <v>16</v>
      </c>
      <c r="E14" s="132">
        <v>15</v>
      </c>
      <c r="F14" s="134" t="s">
        <v>16</v>
      </c>
      <c r="G14" s="132">
        <v>19</v>
      </c>
      <c r="H14" s="134" t="s">
        <v>16</v>
      </c>
      <c r="I14" s="132">
        <v>17</v>
      </c>
      <c r="J14" s="134" t="s">
        <v>16</v>
      </c>
      <c r="K14" s="132">
        <v>21</v>
      </c>
      <c r="L14" s="134" t="s">
        <v>16</v>
      </c>
      <c r="M14" s="132">
        <v>18</v>
      </c>
      <c r="N14" s="134" t="s">
        <v>16</v>
      </c>
      <c r="O14" s="132">
        <v>16</v>
      </c>
      <c r="P14" s="134" t="s">
        <v>16</v>
      </c>
      <c r="Q14" s="132">
        <v>20</v>
      </c>
      <c r="R14" s="134" t="s">
        <v>16</v>
      </c>
      <c r="S14" s="132">
        <v>18</v>
      </c>
      <c r="T14" s="134" t="s">
        <v>34</v>
      </c>
      <c r="U14" s="132">
        <v>15</v>
      </c>
      <c r="V14" s="134" t="s">
        <v>16</v>
      </c>
      <c r="W14" s="132">
        <v>19</v>
      </c>
      <c r="X14" s="134" t="s">
        <v>16</v>
      </c>
      <c r="Y14" s="132">
        <v>19</v>
      </c>
      <c r="Z14" s="150" t="s">
        <v>16</v>
      </c>
      <c r="AA14" s="110" t="s">
        <v>29</v>
      </c>
      <c r="AB14" s="112">
        <v>12</v>
      </c>
      <c r="AC14" s="114">
        <f>SUM(AB14)</f>
        <v>12</v>
      </c>
      <c r="AD14" s="9"/>
      <c r="AE14" s="10"/>
      <c r="AF14" s="9"/>
      <c r="AG14" s="9"/>
      <c r="AH14" s="9"/>
    </row>
    <row r="15" spans="1:34" s="20" customFormat="1" ht="21" customHeight="1" x14ac:dyDescent="0.15">
      <c r="A15" s="99"/>
      <c r="B15" s="101"/>
      <c r="C15" s="147"/>
      <c r="D15" s="135"/>
      <c r="E15" s="133"/>
      <c r="F15" s="135"/>
      <c r="G15" s="133"/>
      <c r="H15" s="135"/>
      <c r="I15" s="133"/>
      <c r="J15" s="135"/>
      <c r="K15" s="133"/>
      <c r="L15" s="135"/>
      <c r="M15" s="133"/>
      <c r="N15" s="135"/>
      <c r="O15" s="133"/>
      <c r="P15" s="135"/>
      <c r="Q15" s="133"/>
      <c r="R15" s="135"/>
      <c r="S15" s="133"/>
      <c r="T15" s="135"/>
      <c r="U15" s="133"/>
      <c r="V15" s="135"/>
      <c r="W15" s="133"/>
      <c r="X15" s="135"/>
      <c r="Y15" s="133"/>
      <c r="Z15" s="151"/>
      <c r="AA15" s="111"/>
      <c r="AB15" s="113"/>
      <c r="AC15" s="115"/>
      <c r="AD15" s="18"/>
      <c r="AE15" s="19"/>
      <c r="AF15" s="18"/>
      <c r="AG15" s="18"/>
      <c r="AH15" s="18"/>
    </row>
    <row r="16" spans="1:34" ht="21" customHeight="1" x14ac:dyDescent="0.15">
      <c r="A16" s="152" t="s">
        <v>20</v>
      </c>
      <c r="B16" s="109" t="s">
        <v>15</v>
      </c>
      <c r="C16" s="194">
        <v>26</v>
      </c>
      <c r="D16" s="192" t="s">
        <v>13</v>
      </c>
      <c r="E16" s="123">
        <v>24</v>
      </c>
      <c r="F16" s="121" t="s">
        <v>13</v>
      </c>
      <c r="G16" s="123">
        <v>28</v>
      </c>
      <c r="H16" s="121" t="s">
        <v>13</v>
      </c>
      <c r="I16" s="123">
        <v>26</v>
      </c>
      <c r="J16" s="121" t="s">
        <v>13</v>
      </c>
      <c r="K16" s="123">
        <v>23</v>
      </c>
      <c r="L16" s="121" t="s">
        <v>13</v>
      </c>
      <c r="M16" s="123">
        <v>27</v>
      </c>
      <c r="N16" s="121" t="s">
        <v>13</v>
      </c>
      <c r="O16" s="123">
        <v>25</v>
      </c>
      <c r="P16" s="121" t="s">
        <v>13</v>
      </c>
      <c r="Q16" s="123">
        <v>22</v>
      </c>
      <c r="R16" s="121" t="s">
        <v>13</v>
      </c>
      <c r="S16" s="123">
        <v>27</v>
      </c>
      <c r="T16" s="121" t="s">
        <v>13</v>
      </c>
      <c r="U16" s="123">
        <v>24</v>
      </c>
      <c r="V16" s="121" t="s">
        <v>13</v>
      </c>
      <c r="W16" s="123">
        <v>28</v>
      </c>
      <c r="X16" s="121" t="s">
        <v>13</v>
      </c>
      <c r="Y16" s="123">
        <v>28</v>
      </c>
      <c r="Z16" s="138" t="s">
        <v>13</v>
      </c>
      <c r="AA16" s="160" t="s">
        <v>28</v>
      </c>
      <c r="AB16" s="161">
        <v>12</v>
      </c>
      <c r="AC16" s="114">
        <f>SUM(AB16)</f>
        <v>12</v>
      </c>
      <c r="AD16" s="9"/>
      <c r="AE16" s="10"/>
      <c r="AF16" s="9"/>
      <c r="AG16" s="9"/>
      <c r="AH16" s="9"/>
    </row>
    <row r="17" spans="1:34" s="20" customFormat="1" ht="21" customHeight="1" x14ac:dyDescent="0.15">
      <c r="A17" s="98"/>
      <c r="B17" s="101"/>
      <c r="C17" s="189"/>
      <c r="D17" s="163"/>
      <c r="E17" s="124"/>
      <c r="F17" s="122"/>
      <c r="G17" s="124"/>
      <c r="H17" s="122"/>
      <c r="I17" s="124"/>
      <c r="J17" s="122"/>
      <c r="K17" s="124"/>
      <c r="L17" s="122"/>
      <c r="M17" s="124"/>
      <c r="N17" s="122"/>
      <c r="O17" s="124"/>
      <c r="P17" s="122"/>
      <c r="Q17" s="124"/>
      <c r="R17" s="122"/>
      <c r="S17" s="124"/>
      <c r="T17" s="122"/>
      <c r="U17" s="124"/>
      <c r="V17" s="122"/>
      <c r="W17" s="124"/>
      <c r="X17" s="122"/>
      <c r="Y17" s="124"/>
      <c r="Z17" s="139"/>
      <c r="AA17" s="103"/>
      <c r="AB17" s="105"/>
      <c r="AC17" s="115"/>
      <c r="AD17" s="18"/>
      <c r="AE17" s="19"/>
      <c r="AF17" s="18"/>
      <c r="AG17" s="18"/>
      <c r="AH17" s="18"/>
    </row>
    <row r="18" spans="1:34" ht="21" customHeight="1" x14ac:dyDescent="0.15">
      <c r="A18" s="98"/>
      <c r="B18" s="109" t="s">
        <v>26</v>
      </c>
      <c r="C18" s="148">
        <v>17</v>
      </c>
      <c r="D18" s="121" t="s">
        <v>16</v>
      </c>
      <c r="E18" s="132">
        <v>15</v>
      </c>
      <c r="F18" s="134" t="s">
        <v>16</v>
      </c>
      <c r="G18" s="123">
        <v>19</v>
      </c>
      <c r="H18" s="121" t="s">
        <v>16</v>
      </c>
      <c r="I18" s="132">
        <v>17</v>
      </c>
      <c r="J18" s="134" t="s">
        <v>16</v>
      </c>
      <c r="K18" s="123">
        <v>21</v>
      </c>
      <c r="L18" s="121" t="s">
        <v>34</v>
      </c>
      <c r="M18" s="132">
        <v>18</v>
      </c>
      <c r="N18" s="134" t="s">
        <v>16</v>
      </c>
      <c r="O18" s="123">
        <v>16</v>
      </c>
      <c r="P18" s="121" t="s">
        <v>16</v>
      </c>
      <c r="Q18" s="132">
        <v>20</v>
      </c>
      <c r="R18" s="134" t="s">
        <v>16</v>
      </c>
      <c r="S18" s="123">
        <v>18</v>
      </c>
      <c r="T18" s="121" t="s">
        <v>16</v>
      </c>
      <c r="U18" s="132">
        <v>15</v>
      </c>
      <c r="V18" s="134" t="s">
        <v>16</v>
      </c>
      <c r="W18" s="123">
        <v>19</v>
      </c>
      <c r="X18" s="121" t="s">
        <v>16</v>
      </c>
      <c r="Y18" s="123">
        <v>19</v>
      </c>
      <c r="Z18" s="138" t="s">
        <v>16</v>
      </c>
      <c r="AA18" s="42" t="s">
        <v>28</v>
      </c>
      <c r="AB18" s="43">
        <v>7</v>
      </c>
      <c r="AC18" s="114">
        <f>SUM(AB18:AB19)</f>
        <v>12</v>
      </c>
      <c r="AD18" s="9"/>
      <c r="AE18" s="10"/>
      <c r="AF18" s="9"/>
      <c r="AG18" s="9"/>
      <c r="AH18" s="9"/>
    </row>
    <row r="19" spans="1:34" s="20" customFormat="1" ht="21" customHeight="1" x14ac:dyDescent="0.15">
      <c r="A19" s="99"/>
      <c r="B19" s="101"/>
      <c r="C19" s="149"/>
      <c r="D19" s="122"/>
      <c r="E19" s="133"/>
      <c r="F19" s="135"/>
      <c r="G19" s="124"/>
      <c r="H19" s="122"/>
      <c r="I19" s="133"/>
      <c r="J19" s="135"/>
      <c r="K19" s="124"/>
      <c r="L19" s="122"/>
      <c r="M19" s="133"/>
      <c r="N19" s="135"/>
      <c r="O19" s="124"/>
      <c r="P19" s="122"/>
      <c r="Q19" s="133"/>
      <c r="R19" s="135"/>
      <c r="S19" s="124"/>
      <c r="T19" s="122"/>
      <c r="U19" s="133"/>
      <c r="V19" s="135"/>
      <c r="W19" s="124"/>
      <c r="X19" s="122"/>
      <c r="Y19" s="124"/>
      <c r="Z19" s="139"/>
      <c r="AA19" s="41" t="s">
        <v>29</v>
      </c>
      <c r="AB19" s="44">
        <v>5</v>
      </c>
      <c r="AC19" s="115"/>
      <c r="AD19" s="18"/>
      <c r="AE19" s="19"/>
      <c r="AF19" s="18"/>
      <c r="AG19" s="18"/>
      <c r="AH19" s="18"/>
    </row>
    <row r="20" spans="1:34" ht="21" customHeight="1" x14ac:dyDescent="0.15">
      <c r="A20" s="153" t="s">
        <v>22</v>
      </c>
      <c r="B20" s="154"/>
      <c r="C20" s="146">
        <v>11</v>
      </c>
      <c r="D20" s="134" t="s">
        <v>17</v>
      </c>
      <c r="E20" s="132">
        <v>9</v>
      </c>
      <c r="F20" s="134" t="s">
        <v>35</v>
      </c>
      <c r="G20" s="132">
        <v>13</v>
      </c>
      <c r="H20" s="134" t="s">
        <v>17</v>
      </c>
      <c r="I20" s="132">
        <v>11</v>
      </c>
      <c r="J20" s="134" t="s">
        <v>17</v>
      </c>
      <c r="K20" s="195">
        <v>8</v>
      </c>
      <c r="L20" s="134" t="s">
        <v>35</v>
      </c>
      <c r="M20" s="132">
        <v>12</v>
      </c>
      <c r="N20" s="134" t="s">
        <v>17</v>
      </c>
      <c r="O20" s="132">
        <v>10</v>
      </c>
      <c r="P20" s="134" t="s">
        <v>17</v>
      </c>
      <c r="Q20" s="132">
        <v>7</v>
      </c>
      <c r="R20" s="134" t="s">
        <v>17</v>
      </c>
      <c r="S20" s="132">
        <v>12</v>
      </c>
      <c r="T20" s="134" t="s">
        <v>17</v>
      </c>
      <c r="U20" s="132">
        <v>16</v>
      </c>
      <c r="V20" s="134" t="s">
        <v>17</v>
      </c>
      <c r="W20" s="132">
        <v>13</v>
      </c>
      <c r="X20" s="134" t="s">
        <v>17</v>
      </c>
      <c r="Y20" s="132">
        <v>13</v>
      </c>
      <c r="Z20" s="150" t="s">
        <v>17</v>
      </c>
      <c r="AA20" s="110" t="s">
        <v>29</v>
      </c>
      <c r="AB20" s="112">
        <v>12</v>
      </c>
      <c r="AC20" s="114">
        <f>SUM(AB20:AB23)</f>
        <v>24</v>
      </c>
      <c r="AD20" s="9"/>
      <c r="AE20" s="10"/>
      <c r="AF20" s="9"/>
      <c r="AG20" s="9"/>
      <c r="AH20" s="9"/>
    </row>
    <row r="21" spans="1:34" s="20" customFormat="1" ht="21" customHeight="1" x14ac:dyDescent="0.15">
      <c r="A21" s="155"/>
      <c r="B21" s="156"/>
      <c r="C21" s="147"/>
      <c r="D21" s="135"/>
      <c r="E21" s="133"/>
      <c r="F21" s="135"/>
      <c r="G21" s="133"/>
      <c r="H21" s="135"/>
      <c r="I21" s="133"/>
      <c r="J21" s="135"/>
      <c r="K21" s="196"/>
      <c r="L21" s="135"/>
      <c r="M21" s="133"/>
      <c r="N21" s="135"/>
      <c r="O21" s="133"/>
      <c r="P21" s="135"/>
      <c r="Q21" s="133"/>
      <c r="R21" s="135"/>
      <c r="S21" s="133"/>
      <c r="T21" s="135"/>
      <c r="U21" s="133"/>
      <c r="V21" s="135"/>
      <c r="W21" s="133"/>
      <c r="X21" s="135"/>
      <c r="Y21" s="133"/>
      <c r="Z21" s="151"/>
      <c r="AA21" s="111"/>
      <c r="AB21" s="113"/>
      <c r="AC21" s="131"/>
      <c r="AD21" s="18"/>
      <c r="AE21" s="19"/>
      <c r="AF21" s="18"/>
      <c r="AG21" s="18"/>
      <c r="AH21" s="18"/>
    </row>
    <row r="22" spans="1:34" ht="21" customHeight="1" x14ac:dyDescent="0.15">
      <c r="A22" s="155"/>
      <c r="B22" s="156"/>
      <c r="C22" s="148">
        <v>25</v>
      </c>
      <c r="D22" s="121" t="s">
        <v>17</v>
      </c>
      <c r="E22" s="123">
        <v>30</v>
      </c>
      <c r="F22" s="121" t="s">
        <v>17</v>
      </c>
      <c r="G22" s="172">
        <v>27</v>
      </c>
      <c r="H22" s="170" t="s">
        <v>35</v>
      </c>
      <c r="I22" s="172">
        <v>25</v>
      </c>
      <c r="J22" s="170" t="s">
        <v>17</v>
      </c>
      <c r="K22" s="172">
        <v>29</v>
      </c>
      <c r="L22" s="170" t="s">
        <v>17</v>
      </c>
      <c r="M22" s="172">
        <v>26</v>
      </c>
      <c r="N22" s="170" t="s">
        <v>17</v>
      </c>
      <c r="O22" s="172">
        <v>24</v>
      </c>
      <c r="P22" s="170" t="s">
        <v>17</v>
      </c>
      <c r="Q22" s="172">
        <v>21</v>
      </c>
      <c r="R22" s="170" t="s">
        <v>17</v>
      </c>
      <c r="S22" s="123">
        <v>26</v>
      </c>
      <c r="T22" s="121" t="s">
        <v>35</v>
      </c>
      <c r="U22" s="123">
        <v>30</v>
      </c>
      <c r="V22" s="121" t="s">
        <v>17</v>
      </c>
      <c r="W22" s="123">
        <v>27</v>
      </c>
      <c r="X22" s="121" t="s">
        <v>17</v>
      </c>
      <c r="Y22" s="123">
        <v>27</v>
      </c>
      <c r="Z22" s="138" t="s">
        <v>17</v>
      </c>
      <c r="AA22" s="174" t="s">
        <v>28</v>
      </c>
      <c r="AB22" s="176">
        <v>12</v>
      </c>
      <c r="AC22" s="131"/>
      <c r="AD22" s="9"/>
      <c r="AE22" s="10"/>
      <c r="AF22" s="9"/>
      <c r="AG22" s="9"/>
      <c r="AH22" s="9"/>
    </row>
    <row r="23" spans="1:34" s="20" customFormat="1" ht="21" customHeight="1" x14ac:dyDescent="0.15">
      <c r="A23" s="157"/>
      <c r="B23" s="158"/>
      <c r="C23" s="193"/>
      <c r="D23" s="168"/>
      <c r="E23" s="169"/>
      <c r="F23" s="168"/>
      <c r="G23" s="173"/>
      <c r="H23" s="171"/>
      <c r="I23" s="173"/>
      <c r="J23" s="171"/>
      <c r="K23" s="173"/>
      <c r="L23" s="171"/>
      <c r="M23" s="173"/>
      <c r="N23" s="171"/>
      <c r="O23" s="173"/>
      <c r="P23" s="171"/>
      <c r="Q23" s="173"/>
      <c r="R23" s="171"/>
      <c r="S23" s="169"/>
      <c r="T23" s="168"/>
      <c r="U23" s="169"/>
      <c r="V23" s="168"/>
      <c r="W23" s="169"/>
      <c r="X23" s="168"/>
      <c r="Y23" s="169"/>
      <c r="Z23" s="197"/>
      <c r="AA23" s="175"/>
      <c r="AB23" s="177"/>
      <c r="AC23" s="159"/>
      <c r="AD23" s="18"/>
      <c r="AE23" s="19"/>
      <c r="AF23" s="18"/>
      <c r="AG23" s="18"/>
      <c r="AH23" s="18"/>
    </row>
    <row r="24" spans="1:34" ht="32.1" customHeight="1" x14ac:dyDescent="0.15">
      <c r="A24" s="34"/>
      <c r="B24" s="34"/>
      <c r="C24" s="34"/>
      <c r="D24" s="34"/>
      <c r="E24" s="34"/>
      <c r="F24" s="34"/>
      <c r="G24" s="96" t="s">
        <v>57</v>
      </c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34"/>
      <c r="T24" s="34"/>
      <c r="U24" s="34"/>
      <c r="V24" s="34"/>
      <c r="W24" s="34"/>
      <c r="X24" s="34"/>
      <c r="AA24" s="37" t="s">
        <v>28</v>
      </c>
      <c r="AB24" s="39">
        <f>SUM(AB4,AB8,AB12,AB16,AB18,AB20)</f>
        <v>55</v>
      </c>
      <c r="AC24" s="166">
        <f>SUM(AC4:AC23)</f>
        <v>114</v>
      </c>
    </row>
    <row r="25" spans="1:34" ht="32.1" customHeight="1" x14ac:dyDescent="0.15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6"/>
      <c r="AA25" s="38" t="s">
        <v>29</v>
      </c>
      <c r="AB25" s="40">
        <f>SUM(AB6,AB10,AB13,AB14,AB19,AB22)</f>
        <v>59</v>
      </c>
      <c r="AC25" s="167"/>
    </row>
  </sheetData>
  <mergeCells count="285">
    <mergeCell ref="Z22:Z23"/>
    <mergeCell ref="Y22:Y23"/>
    <mergeCell ref="X22:X23"/>
    <mergeCell ref="W22:W23"/>
    <mergeCell ref="V22:V23"/>
    <mergeCell ref="U22:U23"/>
    <mergeCell ref="T18:T19"/>
    <mergeCell ref="S18:S19"/>
    <mergeCell ref="R18:R19"/>
    <mergeCell ref="Q18:Q19"/>
    <mergeCell ref="Z20:Z21"/>
    <mergeCell ref="Y20:Y21"/>
    <mergeCell ref="X20:X21"/>
    <mergeCell ref="W20:W21"/>
    <mergeCell ref="V20:V21"/>
    <mergeCell ref="U20:U21"/>
    <mergeCell ref="Z18:Z19"/>
    <mergeCell ref="Y18:Y19"/>
    <mergeCell ref="X18:X19"/>
    <mergeCell ref="W18:W19"/>
    <mergeCell ref="V18:V19"/>
    <mergeCell ref="U18:U19"/>
    <mergeCell ref="T20:T21"/>
    <mergeCell ref="S20:S21"/>
    <mergeCell ref="R20:R21"/>
    <mergeCell ref="Q20:Q21"/>
    <mergeCell ref="P22:P23"/>
    <mergeCell ref="O22:O23"/>
    <mergeCell ref="N22:N23"/>
    <mergeCell ref="M22:M23"/>
    <mergeCell ref="L22:L23"/>
    <mergeCell ref="K22:K23"/>
    <mergeCell ref="F22:F23"/>
    <mergeCell ref="E22:E23"/>
    <mergeCell ref="E20:E21"/>
    <mergeCell ref="J22:J23"/>
    <mergeCell ref="I22:I23"/>
    <mergeCell ref="H22:H23"/>
    <mergeCell ref="G22:G23"/>
    <mergeCell ref="K20:K21"/>
    <mergeCell ref="L20:L21"/>
    <mergeCell ref="L18:L19"/>
    <mergeCell ref="K18:K19"/>
    <mergeCell ref="J18:J19"/>
    <mergeCell ref="I18:I19"/>
    <mergeCell ref="H18:H19"/>
    <mergeCell ref="G18:G19"/>
    <mergeCell ref="F18:F19"/>
    <mergeCell ref="F20:F21"/>
    <mergeCell ref="J20:J21"/>
    <mergeCell ref="I20:I21"/>
    <mergeCell ref="H20:H21"/>
    <mergeCell ref="G20:G21"/>
    <mergeCell ref="Z16:Z17"/>
    <mergeCell ref="Y16:Y17"/>
    <mergeCell ref="X16:X17"/>
    <mergeCell ref="W16:W17"/>
    <mergeCell ref="V16:V17"/>
    <mergeCell ref="U16:U17"/>
    <mergeCell ref="F16:F17"/>
    <mergeCell ref="E16:E17"/>
    <mergeCell ref="N16:N17"/>
    <mergeCell ref="M16:M17"/>
    <mergeCell ref="L16:L17"/>
    <mergeCell ref="K16:K17"/>
    <mergeCell ref="V14:V15"/>
    <mergeCell ref="U14:U15"/>
    <mergeCell ref="J16:J17"/>
    <mergeCell ref="I16:I17"/>
    <mergeCell ref="H16:H17"/>
    <mergeCell ref="G16:G17"/>
    <mergeCell ref="T16:T17"/>
    <mergeCell ref="S16:S17"/>
    <mergeCell ref="R16:R17"/>
    <mergeCell ref="Q16:Q17"/>
    <mergeCell ref="M14:M15"/>
    <mergeCell ref="N14:N15"/>
    <mergeCell ref="L14:L15"/>
    <mergeCell ref="K14:K15"/>
    <mergeCell ref="T14:T15"/>
    <mergeCell ref="S14:S15"/>
    <mergeCell ref="R14:R15"/>
    <mergeCell ref="Q14:Q15"/>
    <mergeCell ref="P14:P15"/>
    <mergeCell ref="O14:O15"/>
    <mergeCell ref="J14:J15"/>
    <mergeCell ref="I14:I15"/>
    <mergeCell ref="H14:H15"/>
    <mergeCell ref="G14:G15"/>
    <mergeCell ref="F14:F15"/>
    <mergeCell ref="E14:E15"/>
    <mergeCell ref="D14:D15"/>
    <mergeCell ref="D16:D17"/>
    <mergeCell ref="D18:D19"/>
    <mergeCell ref="D20:D21"/>
    <mergeCell ref="D22:D23"/>
    <mergeCell ref="C22:C23"/>
    <mergeCell ref="C20:C21"/>
    <mergeCell ref="C18:C19"/>
    <mergeCell ref="C16:C17"/>
    <mergeCell ref="C14:C15"/>
    <mergeCell ref="E18:E19"/>
    <mergeCell ref="S8:S9"/>
    <mergeCell ref="D12:D13"/>
    <mergeCell ref="C12:C13"/>
    <mergeCell ref="N10:N11"/>
    <mergeCell ref="M10:M11"/>
    <mergeCell ref="X12:X13"/>
    <mergeCell ref="W12:W13"/>
    <mergeCell ref="T12:T13"/>
    <mergeCell ref="S12:S13"/>
    <mergeCell ref="P12:P13"/>
    <mergeCell ref="O12:O13"/>
    <mergeCell ref="T10:T11"/>
    <mergeCell ref="S10:S11"/>
    <mergeCell ref="R10:R11"/>
    <mergeCell ref="Q10:Q11"/>
    <mergeCell ref="P10:P11"/>
    <mergeCell ref="O10:O11"/>
    <mergeCell ref="G10:G11"/>
    <mergeCell ref="F10:F11"/>
    <mergeCell ref="E10:E11"/>
    <mergeCell ref="D10:D11"/>
    <mergeCell ref="Z6:Z7"/>
    <mergeCell ref="Y6:Y7"/>
    <mergeCell ref="X6:X7"/>
    <mergeCell ref="W6:W7"/>
    <mergeCell ref="V6:V7"/>
    <mergeCell ref="U6:U7"/>
    <mergeCell ref="F6:F7"/>
    <mergeCell ref="E6:E7"/>
    <mergeCell ref="D6:D7"/>
    <mergeCell ref="C6:C7"/>
    <mergeCell ref="T6:T7"/>
    <mergeCell ref="S6:S7"/>
    <mergeCell ref="R6:R7"/>
    <mergeCell ref="Q6:Q7"/>
    <mergeCell ref="P6:P7"/>
    <mergeCell ref="O6:O7"/>
    <mergeCell ref="T4:T5"/>
    <mergeCell ref="S4:S5"/>
    <mergeCell ref="J6:J7"/>
    <mergeCell ref="I6:I7"/>
    <mergeCell ref="H6:H7"/>
    <mergeCell ref="G6:G7"/>
    <mergeCell ref="N6:N7"/>
    <mergeCell ref="M6:M7"/>
    <mergeCell ref="L6:L7"/>
    <mergeCell ref="K6:K7"/>
    <mergeCell ref="O4:O5"/>
    <mergeCell ref="N4:N5"/>
    <mergeCell ref="M4:M5"/>
    <mergeCell ref="F4:F5"/>
    <mergeCell ref="E4:E5"/>
    <mergeCell ref="D4:D5"/>
    <mergeCell ref="C4:C5"/>
    <mergeCell ref="Z4:Z5"/>
    <mergeCell ref="Y4:Y5"/>
    <mergeCell ref="X4:X5"/>
    <mergeCell ref="W4:W5"/>
    <mergeCell ref="V4:V5"/>
    <mergeCell ref="U4:U5"/>
    <mergeCell ref="R4:R5"/>
    <mergeCell ref="Q4:Q5"/>
    <mergeCell ref="P4:P5"/>
    <mergeCell ref="L4:L5"/>
    <mergeCell ref="K4:K5"/>
    <mergeCell ref="J4:J5"/>
    <mergeCell ref="I4:I5"/>
    <mergeCell ref="H4:H5"/>
    <mergeCell ref="G4:G5"/>
    <mergeCell ref="AC24:AC25"/>
    <mergeCell ref="T22:T23"/>
    <mergeCell ref="S22:S23"/>
    <mergeCell ref="R22:R23"/>
    <mergeCell ref="Q22:Q23"/>
    <mergeCell ref="AA22:AA23"/>
    <mergeCell ref="AB22:AB23"/>
    <mergeCell ref="M20:M21"/>
    <mergeCell ref="N20:N21"/>
    <mergeCell ref="O20:O21"/>
    <mergeCell ref="P20:P21"/>
    <mergeCell ref="P16:P17"/>
    <mergeCell ref="O16:O17"/>
    <mergeCell ref="Z14:Z15"/>
    <mergeCell ref="Y14:Y15"/>
    <mergeCell ref="X14:X15"/>
    <mergeCell ref="W14:W15"/>
    <mergeCell ref="AA10:AA11"/>
    <mergeCell ref="A12:A15"/>
    <mergeCell ref="B12:B13"/>
    <mergeCell ref="E12:F13"/>
    <mergeCell ref="I12:J13"/>
    <mergeCell ref="M12:N13"/>
    <mergeCell ref="A20:B23"/>
    <mergeCell ref="AA20:AA21"/>
    <mergeCell ref="AB20:AB21"/>
    <mergeCell ref="AC20:AC23"/>
    <mergeCell ref="P18:P19"/>
    <mergeCell ref="O18:O19"/>
    <mergeCell ref="N18:N19"/>
    <mergeCell ref="M18:M19"/>
    <mergeCell ref="B18:B19"/>
    <mergeCell ref="AC18:AC19"/>
    <mergeCell ref="A16:A19"/>
    <mergeCell ref="B16:B17"/>
    <mergeCell ref="AA16:AA17"/>
    <mergeCell ref="AB16:AB17"/>
    <mergeCell ref="AC16:AC17"/>
    <mergeCell ref="L12:L13"/>
    <mergeCell ref="K12:K13"/>
    <mergeCell ref="H12:H13"/>
    <mergeCell ref="G12:G13"/>
    <mergeCell ref="B14:B15"/>
    <mergeCell ref="AA14:AA15"/>
    <mergeCell ref="AB14:AB15"/>
    <mergeCell ref="AC14:AC15"/>
    <mergeCell ref="Q12:R13"/>
    <mergeCell ref="U12:V13"/>
    <mergeCell ref="Y12:Z13"/>
    <mergeCell ref="AC12:AC13"/>
    <mergeCell ref="K8:K9"/>
    <mergeCell ref="C10:C11"/>
    <mergeCell ref="L10:L11"/>
    <mergeCell ref="K10:K11"/>
    <mergeCell ref="J10:J11"/>
    <mergeCell ref="I10:I11"/>
    <mergeCell ref="H10:H11"/>
    <mergeCell ref="D8:D9"/>
    <mergeCell ref="C8:C9"/>
    <mergeCell ref="J8:J9"/>
    <mergeCell ref="I8:I9"/>
    <mergeCell ref="H8:H9"/>
    <mergeCell ref="G8:G9"/>
    <mergeCell ref="F8:F9"/>
    <mergeCell ref="E8:E9"/>
    <mergeCell ref="Z10:Z11"/>
    <mergeCell ref="AB10:AB11"/>
    <mergeCell ref="R8:R9"/>
    <mergeCell ref="Q8:Q9"/>
    <mergeCell ref="P8:P9"/>
    <mergeCell ref="O8:O9"/>
    <mergeCell ref="B8:B11"/>
    <mergeCell ref="AA8:AA9"/>
    <mergeCell ref="AB8:AB9"/>
    <mergeCell ref="AC8:AC11"/>
    <mergeCell ref="Y10:Y11"/>
    <mergeCell ref="X10:X11"/>
    <mergeCell ref="W10:W11"/>
    <mergeCell ref="V10:V11"/>
    <mergeCell ref="U10:U11"/>
    <mergeCell ref="N8:N9"/>
    <mergeCell ref="M8:M9"/>
    <mergeCell ref="L8:L9"/>
    <mergeCell ref="Z8:Z9"/>
    <mergeCell ref="Y8:Y9"/>
    <mergeCell ref="X8:X9"/>
    <mergeCell ref="W8:W9"/>
    <mergeCell ref="V8:V9"/>
    <mergeCell ref="U8:U9"/>
    <mergeCell ref="T8:T9"/>
    <mergeCell ref="G24:R24"/>
    <mergeCell ref="A4:A11"/>
    <mergeCell ref="B4:B5"/>
    <mergeCell ref="AA4:AA5"/>
    <mergeCell ref="AB4:AB5"/>
    <mergeCell ref="A1:AC1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B6:B7"/>
    <mergeCell ref="AA6:AA7"/>
    <mergeCell ref="AB6:AB7"/>
    <mergeCell ref="AC6:AC7"/>
    <mergeCell ref="AC4:AC5"/>
    <mergeCell ref="U3:V3"/>
    <mergeCell ref="W3:X3"/>
    <mergeCell ref="Y3:Z3"/>
    <mergeCell ref="AA3:AB3"/>
  </mergeCells>
  <phoneticPr fontId="2"/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25"/>
  <sheetViews>
    <sheetView showGridLines="0" zoomScaleNormal="100" workbookViewId="0">
      <selection activeCell="Q19" sqref="Q19:R19"/>
    </sheetView>
  </sheetViews>
  <sheetFormatPr defaultColWidth="9" defaultRowHeight="32.1" customHeight="1" x14ac:dyDescent="0.15"/>
  <cols>
    <col min="1" max="1" width="4.625" style="1" customWidth="1"/>
    <col min="2" max="2" width="18.375" style="1" bestFit="1" customWidth="1"/>
    <col min="3" max="3" width="3.875" style="1" customWidth="1"/>
    <col min="4" max="4" width="4.875" style="2" customWidth="1"/>
    <col min="5" max="5" width="3.875" style="1" customWidth="1"/>
    <col min="6" max="6" width="4.875" style="2" customWidth="1"/>
    <col min="7" max="7" width="3.875" style="1" customWidth="1"/>
    <col min="8" max="8" width="4.875" style="2" customWidth="1"/>
    <col min="9" max="9" width="3.875" style="1" customWidth="1"/>
    <col min="10" max="10" width="4.875" style="2" customWidth="1"/>
    <col min="11" max="11" width="3.875" style="1" customWidth="1"/>
    <col min="12" max="12" width="4.875" style="2" customWidth="1"/>
    <col min="13" max="13" width="3.875" style="1" customWidth="1"/>
    <col min="14" max="14" width="4.875" style="2" customWidth="1"/>
    <col min="15" max="15" width="3.875" style="1" customWidth="1"/>
    <col min="16" max="16" width="4.875" style="2" customWidth="1"/>
    <col min="17" max="17" width="3.875" style="1" customWidth="1"/>
    <col min="18" max="18" width="4.875" style="2" customWidth="1"/>
    <col min="19" max="19" width="3.875" style="1" customWidth="1"/>
    <col min="20" max="20" width="4.875" style="2" customWidth="1"/>
    <col min="21" max="21" width="3.875" style="1" customWidth="1"/>
    <col min="22" max="22" width="4.875" style="2" customWidth="1"/>
    <col min="23" max="23" width="3.875" style="1" customWidth="1"/>
    <col min="24" max="24" width="4.875" style="2" customWidth="1"/>
    <col min="25" max="25" width="3.875" style="1" customWidth="1"/>
    <col min="26" max="26" width="4.875" style="2" customWidth="1"/>
    <col min="27" max="27" width="9.5" style="1" bestFit="1" customWidth="1"/>
    <col min="28" max="28" width="5.5" style="1" bestFit="1" customWidth="1"/>
    <col min="29" max="29" width="6.375" style="2" bestFit="1" customWidth="1"/>
    <col min="30" max="30" width="4" style="1" bestFit="1" customWidth="1"/>
    <col min="31" max="16384" width="9" style="1"/>
  </cols>
  <sheetData>
    <row r="1" spans="1:34" ht="32.1" customHeight="1" x14ac:dyDescent="0.15">
      <c r="A1" s="106" t="s">
        <v>55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</row>
    <row r="3" spans="1:34" ht="32.1" customHeight="1" x14ac:dyDescent="0.15">
      <c r="A3" s="3"/>
      <c r="B3" s="4" t="s">
        <v>0</v>
      </c>
      <c r="C3" s="107" t="s">
        <v>1</v>
      </c>
      <c r="D3" s="108"/>
      <c r="E3" s="108" t="s">
        <v>2</v>
      </c>
      <c r="F3" s="108"/>
      <c r="G3" s="108" t="s">
        <v>3</v>
      </c>
      <c r="H3" s="108"/>
      <c r="I3" s="108" t="s">
        <v>4</v>
      </c>
      <c r="J3" s="108"/>
      <c r="K3" s="108" t="s">
        <v>5</v>
      </c>
      <c r="L3" s="108"/>
      <c r="M3" s="108" t="s">
        <v>6</v>
      </c>
      <c r="N3" s="108"/>
      <c r="O3" s="108" t="s">
        <v>7</v>
      </c>
      <c r="P3" s="108"/>
      <c r="Q3" s="108" t="s">
        <v>8</v>
      </c>
      <c r="R3" s="108"/>
      <c r="S3" s="108" t="s">
        <v>9</v>
      </c>
      <c r="T3" s="108"/>
      <c r="U3" s="108" t="s">
        <v>10</v>
      </c>
      <c r="V3" s="108"/>
      <c r="W3" s="108" t="s">
        <v>11</v>
      </c>
      <c r="X3" s="108"/>
      <c r="Y3" s="108" t="s">
        <v>12</v>
      </c>
      <c r="Z3" s="118"/>
      <c r="AA3" s="119" t="s">
        <v>30</v>
      </c>
      <c r="AB3" s="120"/>
      <c r="AC3" s="23" t="s">
        <v>31</v>
      </c>
      <c r="AD3" s="9"/>
      <c r="AE3" s="9"/>
      <c r="AF3" s="9"/>
      <c r="AG3" s="9"/>
      <c r="AH3" s="9"/>
    </row>
    <row r="4" spans="1:34" ht="21" customHeight="1" x14ac:dyDescent="0.15">
      <c r="A4" s="97" t="s">
        <v>18</v>
      </c>
      <c r="B4" s="100" t="s">
        <v>27</v>
      </c>
      <c r="C4" s="15">
        <v>17</v>
      </c>
      <c r="D4" s="16" t="s">
        <v>34</v>
      </c>
      <c r="E4" s="17">
        <v>22</v>
      </c>
      <c r="F4" s="16" t="s">
        <v>34</v>
      </c>
      <c r="G4" s="17">
        <v>19</v>
      </c>
      <c r="H4" s="16" t="s">
        <v>34</v>
      </c>
      <c r="I4" s="17">
        <v>17</v>
      </c>
      <c r="J4" s="16" t="s">
        <v>34</v>
      </c>
      <c r="K4" s="17">
        <v>21</v>
      </c>
      <c r="L4" s="16" t="s">
        <v>34</v>
      </c>
      <c r="M4" s="17">
        <v>18</v>
      </c>
      <c r="N4" s="16" t="s">
        <v>34</v>
      </c>
      <c r="O4" s="17">
        <v>16</v>
      </c>
      <c r="P4" s="16" t="s">
        <v>34</v>
      </c>
      <c r="Q4" s="17">
        <v>20</v>
      </c>
      <c r="R4" s="16" t="s">
        <v>35</v>
      </c>
      <c r="S4" s="17">
        <v>19</v>
      </c>
      <c r="T4" s="16" t="s">
        <v>17</v>
      </c>
      <c r="U4" s="17">
        <v>22</v>
      </c>
      <c r="V4" s="16" t="s">
        <v>34</v>
      </c>
      <c r="W4" s="17">
        <v>19</v>
      </c>
      <c r="X4" s="16" t="s">
        <v>34</v>
      </c>
      <c r="Y4" s="17">
        <v>19</v>
      </c>
      <c r="Z4" s="32" t="s">
        <v>34</v>
      </c>
      <c r="AA4" s="102" t="s">
        <v>28</v>
      </c>
      <c r="AB4" s="104">
        <v>12</v>
      </c>
      <c r="AC4" s="116">
        <f>SUM(AB4)</f>
        <v>12</v>
      </c>
      <c r="AD4" s="21"/>
      <c r="AE4" s="22"/>
      <c r="AF4" s="22"/>
      <c r="AG4" s="22"/>
      <c r="AH4" s="22"/>
    </row>
    <row r="5" spans="1:34" s="20" customFormat="1" ht="21" customHeight="1" x14ac:dyDescent="0.15">
      <c r="A5" s="98"/>
      <c r="B5" s="101"/>
      <c r="C5" s="212" t="s">
        <v>36</v>
      </c>
      <c r="D5" s="203"/>
      <c r="E5" s="202" t="s">
        <v>37</v>
      </c>
      <c r="F5" s="203"/>
      <c r="G5" s="202" t="s">
        <v>36</v>
      </c>
      <c r="H5" s="203"/>
      <c r="I5" s="202" t="s">
        <v>37</v>
      </c>
      <c r="J5" s="203"/>
      <c r="K5" s="202" t="s">
        <v>36</v>
      </c>
      <c r="L5" s="203"/>
      <c r="M5" s="202" t="s">
        <v>37</v>
      </c>
      <c r="N5" s="203"/>
      <c r="O5" s="202" t="s">
        <v>36</v>
      </c>
      <c r="P5" s="203"/>
      <c r="Q5" s="202" t="s">
        <v>37</v>
      </c>
      <c r="R5" s="203"/>
      <c r="S5" s="202" t="s">
        <v>36</v>
      </c>
      <c r="T5" s="203"/>
      <c r="U5" s="202" t="s">
        <v>37</v>
      </c>
      <c r="V5" s="203"/>
      <c r="W5" s="202" t="s">
        <v>36</v>
      </c>
      <c r="X5" s="203"/>
      <c r="Y5" s="202" t="s">
        <v>37</v>
      </c>
      <c r="Z5" s="219"/>
      <c r="AA5" s="103"/>
      <c r="AB5" s="105"/>
      <c r="AC5" s="117"/>
      <c r="AD5" s="18"/>
      <c r="AE5" s="19"/>
      <c r="AF5" s="18"/>
      <c r="AG5" s="18"/>
      <c r="AH5" s="18"/>
    </row>
    <row r="6" spans="1:34" ht="21" customHeight="1" x14ac:dyDescent="0.15">
      <c r="A6" s="98"/>
      <c r="B6" s="109" t="s">
        <v>23</v>
      </c>
      <c r="C6" s="24">
        <v>10</v>
      </c>
      <c r="D6" s="25" t="s">
        <v>16</v>
      </c>
      <c r="E6" s="26">
        <v>8</v>
      </c>
      <c r="F6" s="27" t="s">
        <v>16</v>
      </c>
      <c r="G6" s="26">
        <v>12</v>
      </c>
      <c r="H6" s="27" t="s">
        <v>16</v>
      </c>
      <c r="I6" s="26">
        <v>10</v>
      </c>
      <c r="J6" s="27" t="s">
        <v>16</v>
      </c>
      <c r="K6" s="26">
        <v>17</v>
      </c>
      <c r="L6" s="27" t="s">
        <v>21</v>
      </c>
      <c r="M6" s="26">
        <v>11</v>
      </c>
      <c r="N6" s="27" t="s">
        <v>16</v>
      </c>
      <c r="O6" s="28">
        <v>9</v>
      </c>
      <c r="P6" s="25" t="s">
        <v>16</v>
      </c>
      <c r="Q6" s="26">
        <v>13</v>
      </c>
      <c r="R6" s="27" t="s">
        <v>16</v>
      </c>
      <c r="S6" s="26">
        <v>11</v>
      </c>
      <c r="T6" s="27" t="s">
        <v>16</v>
      </c>
      <c r="U6" s="26">
        <v>8</v>
      </c>
      <c r="V6" s="27" t="s">
        <v>16</v>
      </c>
      <c r="W6" s="26">
        <v>12</v>
      </c>
      <c r="X6" s="27" t="s">
        <v>16</v>
      </c>
      <c r="Y6" s="26">
        <v>12</v>
      </c>
      <c r="Z6" s="30" t="s">
        <v>16</v>
      </c>
      <c r="AA6" s="110" t="s">
        <v>29</v>
      </c>
      <c r="AB6" s="112">
        <v>12</v>
      </c>
      <c r="AC6" s="114">
        <f t="shared" ref="AC6" si="0">SUM(AB6)</f>
        <v>12</v>
      </c>
      <c r="AD6" s="9"/>
      <c r="AE6" s="10"/>
      <c r="AF6" s="9"/>
      <c r="AG6" s="9"/>
      <c r="AH6" s="9"/>
    </row>
    <row r="7" spans="1:34" s="20" customFormat="1" ht="21" customHeight="1" x14ac:dyDescent="0.15">
      <c r="A7" s="98"/>
      <c r="B7" s="101"/>
      <c r="C7" s="201" t="s">
        <v>38</v>
      </c>
      <c r="D7" s="211"/>
      <c r="E7" s="200" t="s">
        <v>39</v>
      </c>
      <c r="F7" s="211"/>
      <c r="G7" s="200" t="s">
        <v>38</v>
      </c>
      <c r="H7" s="211"/>
      <c r="I7" s="200" t="s">
        <v>39</v>
      </c>
      <c r="J7" s="211"/>
      <c r="K7" s="200" t="s">
        <v>38</v>
      </c>
      <c r="L7" s="211"/>
      <c r="M7" s="200" t="s">
        <v>39</v>
      </c>
      <c r="N7" s="211"/>
      <c r="O7" s="200" t="s">
        <v>38</v>
      </c>
      <c r="P7" s="211"/>
      <c r="Q7" s="200" t="s">
        <v>39</v>
      </c>
      <c r="R7" s="211"/>
      <c r="S7" s="200" t="s">
        <v>38</v>
      </c>
      <c r="T7" s="211"/>
      <c r="U7" s="200" t="s">
        <v>39</v>
      </c>
      <c r="V7" s="211"/>
      <c r="W7" s="200" t="s">
        <v>38</v>
      </c>
      <c r="X7" s="211"/>
      <c r="Y7" s="200" t="s">
        <v>39</v>
      </c>
      <c r="Z7" s="211"/>
      <c r="AA7" s="111"/>
      <c r="AB7" s="113"/>
      <c r="AC7" s="115"/>
      <c r="AD7" s="18"/>
      <c r="AE7" s="19"/>
      <c r="AF7" s="18"/>
      <c r="AG7" s="18"/>
      <c r="AH7" s="18"/>
    </row>
    <row r="8" spans="1:34" ht="21" customHeight="1" x14ac:dyDescent="0.15">
      <c r="A8" s="98"/>
      <c r="B8" s="218" t="s">
        <v>14</v>
      </c>
      <c r="C8" s="5">
        <v>4</v>
      </c>
      <c r="D8" s="6" t="s">
        <v>17</v>
      </c>
      <c r="E8" s="7">
        <v>2</v>
      </c>
      <c r="F8" s="6" t="s">
        <v>17</v>
      </c>
      <c r="G8" s="7">
        <v>6</v>
      </c>
      <c r="H8" s="6" t="s">
        <v>17</v>
      </c>
      <c r="I8" s="7">
        <v>4</v>
      </c>
      <c r="J8" s="6" t="s">
        <v>17</v>
      </c>
      <c r="K8" s="7">
        <v>1</v>
      </c>
      <c r="L8" s="6" t="s">
        <v>17</v>
      </c>
      <c r="M8" s="11">
        <v>5</v>
      </c>
      <c r="N8" s="6" t="s">
        <v>17</v>
      </c>
      <c r="O8" s="7">
        <v>3</v>
      </c>
      <c r="P8" s="6" t="s">
        <v>17</v>
      </c>
      <c r="Q8" s="7">
        <v>7</v>
      </c>
      <c r="R8" s="6" t="s">
        <v>17</v>
      </c>
      <c r="S8" s="7">
        <v>5</v>
      </c>
      <c r="T8" s="6" t="s">
        <v>17</v>
      </c>
      <c r="U8" s="7">
        <v>4</v>
      </c>
      <c r="V8" s="6" t="s">
        <v>21</v>
      </c>
      <c r="W8" s="7">
        <v>6</v>
      </c>
      <c r="X8" s="6" t="s">
        <v>17</v>
      </c>
      <c r="Y8" s="7">
        <v>6</v>
      </c>
      <c r="Z8" s="14" t="s">
        <v>17</v>
      </c>
      <c r="AA8" s="127" t="s">
        <v>28</v>
      </c>
      <c r="AB8" s="129">
        <v>12</v>
      </c>
      <c r="AC8" s="114">
        <f>SUM(AB8:AB11)</f>
        <v>24</v>
      </c>
      <c r="AD8" s="9"/>
      <c r="AE8" s="10"/>
      <c r="AF8" s="9"/>
      <c r="AG8" s="9"/>
      <c r="AH8" s="9"/>
    </row>
    <row r="9" spans="1:34" s="20" customFormat="1" ht="21" customHeight="1" x14ac:dyDescent="0.15">
      <c r="A9" s="98"/>
      <c r="B9" s="125"/>
      <c r="C9" s="212" t="s">
        <v>40</v>
      </c>
      <c r="D9" s="203"/>
      <c r="E9" s="202" t="s">
        <v>41</v>
      </c>
      <c r="F9" s="203"/>
      <c r="G9" s="202" t="s">
        <v>40</v>
      </c>
      <c r="H9" s="203"/>
      <c r="I9" s="202" t="s">
        <v>41</v>
      </c>
      <c r="J9" s="203"/>
      <c r="K9" s="202" t="s">
        <v>40</v>
      </c>
      <c r="L9" s="203"/>
      <c r="M9" s="202" t="s">
        <v>41</v>
      </c>
      <c r="N9" s="203"/>
      <c r="O9" s="202" t="s">
        <v>40</v>
      </c>
      <c r="P9" s="203"/>
      <c r="Q9" s="202" t="s">
        <v>41</v>
      </c>
      <c r="R9" s="203"/>
      <c r="S9" s="202" t="s">
        <v>40</v>
      </c>
      <c r="T9" s="203"/>
      <c r="U9" s="202" t="s">
        <v>41</v>
      </c>
      <c r="V9" s="203"/>
      <c r="W9" s="202" t="s">
        <v>40</v>
      </c>
      <c r="X9" s="203"/>
      <c r="Y9" s="202" t="s">
        <v>41</v>
      </c>
      <c r="Z9" s="212"/>
      <c r="AA9" s="128"/>
      <c r="AB9" s="130"/>
      <c r="AC9" s="131"/>
      <c r="AD9" s="18"/>
      <c r="AE9" s="19"/>
      <c r="AF9" s="18"/>
      <c r="AG9" s="18"/>
      <c r="AH9" s="18"/>
    </row>
    <row r="10" spans="1:34" ht="21" customHeight="1" x14ac:dyDescent="0.15">
      <c r="A10" s="98"/>
      <c r="B10" s="125"/>
      <c r="C10" s="29">
        <v>17</v>
      </c>
      <c r="D10" s="27" t="s">
        <v>16</v>
      </c>
      <c r="E10" s="26">
        <v>15</v>
      </c>
      <c r="F10" s="27" t="s">
        <v>16</v>
      </c>
      <c r="G10" s="26">
        <v>19</v>
      </c>
      <c r="H10" s="27" t="s">
        <v>16</v>
      </c>
      <c r="I10" s="26">
        <v>17</v>
      </c>
      <c r="J10" s="27" t="s">
        <v>16</v>
      </c>
      <c r="K10" s="26">
        <v>21</v>
      </c>
      <c r="L10" s="27" t="s">
        <v>34</v>
      </c>
      <c r="M10" s="26">
        <v>18</v>
      </c>
      <c r="N10" s="27" t="s">
        <v>16</v>
      </c>
      <c r="O10" s="26">
        <v>16</v>
      </c>
      <c r="P10" s="27" t="s">
        <v>16</v>
      </c>
      <c r="Q10" s="26">
        <v>20</v>
      </c>
      <c r="R10" s="27" t="s">
        <v>16</v>
      </c>
      <c r="S10" s="26">
        <v>18</v>
      </c>
      <c r="T10" s="27" t="s">
        <v>16</v>
      </c>
      <c r="U10" s="26">
        <v>15</v>
      </c>
      <c r="V10" s="27" t="s">
        <v>16</v>
      </c>
      <c r="W10" s="26">
        <v>19</v>
      </c>
      <c r="X10" s="27" t="s">
        <v>16</v>
      </c>
      <c r="Y10" s="26">
        <v>19</v>
      </c>
      <c r="Z10" s="30" t="s">
        <v>16</v>
      </c>
      <c r="AA10" s="178" t="s">
        <v>29</v>
      </c>
      <c r="AB10" s="112">
        <v>12</v>
      </c>
      <c r="AC10" s="131"/>
      <c r="AD10" s="9"/>
      <c r="AE10" s="10"/>
      <c r="AF10" s="9"/>
      <c r="AG10" s="9"/>
      <c r="AH10" s="9"/>
    </row>
    <row r="11" spans="1:34" s="20" customFormat="1" ht="21" customHeight="1" x14ac:dyDescent="0.15">
      <c r="A11" s="99"/>
      <c r="B11" s="126"/>
      <c r="C11" s="201" t="s">
        <v>42</v>
      </c>
      <c r="D11" s="211"/>
      <c r="E11" s="200" t="s">
        <v>43</v>
      </c>
      <c r="F11" s="211"/>
      <c r="G11" s="200" t="s">
        <v>42</v>
      </c>
      <c r="H11" s="211"/>
      <c r="I11" s="200" t="s">
        <v>43</v>
      </c>
      <c r="J11" s="211"/>
      <c r="K11" s="200" t="s">
        <v>42</v>
      </c>
      <c r="L11" s="211"/>
      <c r="M11" s="200" t="s">
        <v>43</v>
      </c>
      <c r="N11" s="211"/>
      <c r="O11" s="200" t="s">
        <v>42</v>
      </c>
      <c r="P11" s="211"/>
      <c r="Q11" s="200" t="s">
        <v>43</v>
      </c>
      <c r="R11" s="211"/>
      <c r="S11" s="200" t="s">
        <v>42</v>
      </c>
      <c r="T11" s="211"/>
      <c r="U11" s="200" t="s">
        <v>43</v>
      </c>
      <c r="V11" s="211"/>
      <c r="W11" s="200" t="s">
        <v>42</v>
      </c>
      <c r="X11" s="211"/>
      <c r="Y11" s="200" t="s">
        <v>43</v>
      </c>
      <c r="Z11" s="201"/>
      <c r="AA11" s="179"/>
      <c r="AB11" s="113"/>
      <c r="AC11" s="115"/>
      <c r="AD11" s="18"/>
      <c r="AE11" s="19"/>
      <c r="AF11" s="18"/>
      <c r="AG11" s="18"/>
      <c r="AH11" s="18"/>
    </row>
    <row r="12" spans="1:34" ht="21" customHeight="1" x14ac:dyDescent="0.15">
      <c r="A12" s="152" t="s">
        <v>19</v>
      </c>
      <c r="B12" s="109" t="s">
        <v>24</v>
      </c>
      <c r="C12" s="31">
        <v>24</v>
      </c>
      <c r="D12" s="25" t="s">
        <v>16</v>
      </c>
      <c r="E12" s="140"/>
      <c r="F12" s="141"/>
      <c r="G12" s="26">
        <v>26</v>
      </c>
      <c r="H12" s="27" t="s">
        <v>16</v>
      </c>
      <c r="I12" s="140"/>
      <c r="J12" s="141"/>
      <c r="K12" s="45">
        <v>28</v>
      </c>
      <c r="L12" s="46" t="s">
        <v>16</v>
      </c>
      <c r="M12" s="140"/>
      <c r="N12" s="141"/>
      <c r="O12" s="26">
        <v>23</v>
      </c>
      <c r="P12" s="27" t="s">
        <v>16</v>
      </c>
      <c r="Q12" s="140"/>
      <c r="R12" s="141"/>
      <c r="S12" s="26">
        <v>25</v>
      </c>
      <c r="T12" s="27" t="s">
        <v>16</v>
      </c>
      <c r="U12" s="140"/>
      <c r="V12" s="141"/>
      <c r="W12" s="45">
        <v>26</v>
      </c>
      <c r="X12" s="46" t="s">
        <v>16</v>
      </c>
      <c r="Y12" s="140"/>
      <c r="Z12" s="144"/>
      <c r="AA12" s="42" t="s">
        <v>28</v>
      </c>
      <c r="AB12" s="43">
        <v>0</v>
      </c>
      <c r="AC12" s="114">
        <f>SUM(AB12:AB13)</f>
        <v>6</v>
      </c>
      <c r="AD12" s="9"/>
      <c r="AE12" s="10"/>
      <c r="AF12" s="9"/>
      <c r="AG12" s="9"/>
      <c r="AH12" s="9"/>
    </row>
    <row r="13" spans="1:34" s="20" customFormat="1" ht="21" customHeight="1" x14ac:dyDescent="0.15">
      <c r="A13" s="98"/>
      <c r="B13" s="101"/>
      <c r="C13" s="201" t="s">
        <v>44</v>
      </c>
      <c r="D13" s="211"/>
      <c r="E13" s="142"/>
      <c r="F13" s="143"/>
      <c r="G13" s="200" t="s">
        <v>44</v>
      </c>
      <c r="H13" s="211"/>
      <c r="I13" s="142"/>
      <c r="J13" s="143"/>
      <c r="K13" s="200" t="s">
        <v>44</v>
      </c>
      <c r="L13" s="211"/>
      <c r="M13" s="142"/>
      <c r="N13" s="143"/>
      <c r="O13" s="200" t="s">
        <v>44</v>
      </c>
      <c r="P13" s="211"/>
      <c r="Q13" s="142"/>
      <c r="R13" s="143"/>
      <c r="S13" s="200" t="s">
        <v>44</v>
      </c>
      <c r="T13" s="211"/>
      <c r="U13" s="142"/>
      <c r="V13" s="143"/>
      <c r="W13" s="200" t="s">
        <v>44</v>
      </c>
      <c r="X13" s="211"/>
      <c r="Y13" s="142"/>
      <c r="Z13" s="145"/>
      <c r="AA13" s="41" t="s">
        <v>29</v>
      </c>
      <c r="AB13" s="33">
        <v>6</v>
      </c>
      <c r="AC13" s="115"/>
      <c r="AD13" s="18"/>
      <c r="AE13" s="19"/>
      <c r="AF13" s="18"/>
      <c r="AG13" s="18"/>
      <c r="AH13" s="18"/>
    </row>
    <row r="14" spans="1:34" ht="21" customHeight="1" x14ac:dyDescent="0.15">
      <c r="A14" s="98"/>
      <c r="B14" s="109" t="s">
        <v>25</v>
      </c>
      <c r="C14" s="29">
        <v>17</v>
      </c>
      <c r="D14" s="27" t="s">
        <v>16</v>
      </c>
      <c r="E14" s="26">
        <v>15</v>
      </c>
      <c r="F14" s="27" t="s">
        <v>16</v>
      </c>
      <c r="G14" s="26">
        <v>19</v>
      </c>
      <c r="H14" s="27" t="s">
        <v>16</v>
      </c>
      <c r="I14" s="26">
        <v>17</v>
      </c>
      <c r="J14" s="27" t="s">
        <v>16</v>
      </c>
      <c r="K14" s="26">
        <v>21</v>
      </c>
      <c r="L14" s="27" t="s">
        <v>16</v>
      </c>
      <c r="M14" s="26">
        <v>18</v>
      </c>
      <c r="N14" s="27" t="s">
        <v>16</v>
      </c>
      <c r="O14" s="26">
        <v>16</v>
      </c>
      <c r="P14" s="27" t="s">
        <v>16</v>
      </c>
      <c r="Q14" s="26">
        <v>20</v>
      </c>
      <c r="R14" s="27" t="s">
        <v>16</v>
      </c>
      <c r="S14" s="26">
        <v>18</v>
      </c>
      <c r="T14" s="27" t="s">
        <v>16</v>
      </c>
      <c r="U14" s="26">
        <v>15</v>
      </c>
      <c r="V14" s="27" t="s">
        <v>16</v>
      </c>
      <c r="W14" s="26">
        <v>19</v>
      </c>
      <c r="X14" s="27" t="s">
        <v>16</v>
      </c>
      <c r="Y14" s="26">
        <v>19</v>
      </c>
      <c r="Z14" s="30" t="s">
        <v>16</v>
      </c>
      <c r="AA14" s="110" t="s">
        <v>29</v>
      </c>
      <c r="AB14" s="112">
        <v>12</v>
      </c>
      <c r="AC14" s="114">
        <f>SUM(AB14)</f>
        <v>12</v>
      </c>
      <c r="AD14" s="9"/>
      <c r="AE14" s="10"/>
      <c r="AF14" s="9"/>
      <c r="AG14" s="9"/>
      <c r="AH14" s="9"/>
    </row>
    <row r="15" spans="1:34" s="20" customFormat="1" ht="21" customHeight="1" x14ac:dyDescent="0.15">
      <c r="A15" s="99"/>
      <c r="B15" s="101"/>
      <c r="C15" s="201" t="s">
        <v>45</v>
      </c>
      <c r="D15" s="211"/>
      <c r="E15" s="200" t="s">
        <v>46</v>
      </c>
      <c r="F15" s="211"/>
      <c r="G15" s="200" t="s">
        <v>45</v>
      </c>
      <c r="H15" s="211"/>
      <c r="I15" s="200" t="s">
        <v>46</v>
      </c>
      <c r="J15" s="211"/>
      <c r="K15" s="200" t="s">
        <v>45</v>
      </c>
      <c r="L15" s="211"/>
      <c r="M15" s="200" t="s">
        <v>46</v>
      </c>
      <c r="N15" s="211"/>
      <c r="O15" s="200" t="s">
        <v>45</v>
      </c>
      <c r="P15" s="211"/>
      <c r="Q15" s="200" t="s">
        <v>46</v>
      </c>
      <c r="R15" s="211"/>
      <c r="S15" s="200" t="s">
        <v>45</v>
      </c>
      <c r="T15" s="211"/>
      <c r="U15" s="200" t="s">
        <v>46</v>
      </c>
      <c r="V15" s="211"/>
      <c r="W15" s="200" t="s">
        <v>45</v>
      </c>
      <c r="X15" s="211"/>
      <c r="Y15" s="200" t="s">
        <v>46</v>
      </c>
      <c r="Z15" s="201"/>
      <c r="AA15" s="111"/>
      <c r="AB15" s="113"/>
      <c r="AC15" s="115"/>
      <c r="AD15" s="18"/>
      <c r="AE15" s="19"/>
      <c r="AF15" s="18"/>
      <c r="AG15" s="18"/>
      <c r="AH15" s="18"/>
    </row>
    <row r="16" spans="1:34" ht="21" customHeight="1" x14ac:dyDescent="0.15">
      <c r="A16" s="152" t="s">
        <v>20</v>
      </c>
      <c r="B16" s="109" t="s">
        <v>15</v>
      </c>
      <c r="C16" s="12">
        <v>26</v>
      </c>
      <c r="D16" s="13" t="s">
        <v>13</v>
      </c>
      <c r="E16" s="7">
        <v>24</v>
      </c>
      <c r="F16" s="6" t="s">
        <v>13</v>
      </c>
      <c r="G16" s="7">
        <v>28</v>
      </c>
      <c r="H16" s="6" t="s">
        <v>13</v>
      </c>
      <c r="I16" s="7">
        <v>26</v>
      </c>
      <c r="J16" s="6" t="s">
        <v>13</v>
      </c>
      <c r="K16" s="7">
        <v>23</v>
      </c>
      <c r="L16" s="6" t="s">
        <v>13</v>
      </c>
      <c r="M16" s="7">
        <v>27</v>
      </c>
      <c r="N16" s="6" t="s">
        <v>13</v>
      </c>
      <c r="O16" s="7">
        <v>25</v>
      </c>
      <c r="P16" s="6" t="s">
        <v>13</v>
      </c>
      <c r="Q16" s="7">
        <v>22</v>
      </c>
      <c r="R16" s="6" t="s">
        <v>13</v>
      </c>
      <c r="S16" s="7">
        <v>27</v>
      </c>
      <c r="T16" s="6" t="s">
        <v>13</v>
      </c>
      <c r="U16" s="7">
        <v>24</v>
      </c>
      <c r="V16" s="6" t="s">
        <v>13</v>
      </c>
      <c r="W16" s="7">
        <v>28</v>
      </c>
      <c r="X16" s="6" t="s">
        <v>13</v>
      </c>
      <c r="Y16" s="7">
        <v>28</v>
      </c>
      <c r="Z16" s="14" t="s">
        <v>13</v>
      </c>
      <c r="AA16" s="160" t="s">
        <v>28</v>
      </c>
      <c r="AB16" s="161">
        <v>12</v>
      </c>
      <c r="AC16" s="114">
        <f>SUM(AB16)</f>
        <v>12</v>
      </c>
      <c r="AD16" s="9"/>
      <c r="AE16" s="10"/>
      <c r="AF16" s="9"/>
      <c r="AG16" s="9"/>
      <c r="AH16" s="9"/>
    </row>
    <row r="17" spans="1:34" s="20" customFormat="1" ht="21" customHeight="1" x14ac:dyDescent="0.15">
      <c r="A17" s="98"/>
      <c r="B17" s="101"/>
      <c r="C17" s="212" t="s">
        <v>48</v>
      </c>
      <c r="D17" s="203"/>
      <c r="E17" s="202" t="s">
        <v>47</v>
      </c>
      <c r="F17" s="203"/>
      <c r="G17" s="202" t="s">
        <v>48</v>
      </c>
      <c r="H17" s="203"/>
      <c r="I17" s="202" t="s">
        <v>47</v>
      </c>
      <c r="J17" s="203"/>
      <c r="K17" s="202" t="s">
        <v>48</v>
      </c>
      <c r="L17" s="203"/>
      <c r="M17" s="202" t="s">
        <v>47</v>
      </c>
      <c r="N17" s="203"/>
      <c r="O17" s="202" t="s">
        <v>48</v>
      </c>
      <c r="P17" s="203"/>
      <c r="Q17" s="202" t="s">
        <v>47</v>
      </c>
      <c r="R17" s="203"/>
      <c r="S17" s="202" t="s">
        <v>48</v>
      </c>
      <c r="T17" s="203"/>
      <c r="U17" s="202" t="s">
        <v>47</v>
      </c>
      <c r="V17" s="203"/>
      <c r="W17" s="202" t="s">
        <v>48</v>
      </c>
      <c r="X17" s="203"/>
      <c r="Y17" s="202" t="s">
        <v>47</v>
      </c>
      <c r="Z17" s="203"/>
      <c r="AA17" s="103"/>
      <c r="AB17" s="105"/>
      <c r="AC17" s="115"/>
      <c r="AD17" s="18"/>
      <c r="AE17" s="19"/>
      <c r="AF17" s="18"/>
      <c r="AG17" s="18"/>
      <c r="AH17" s="18"/>
    </row>
    <row r="18" spans="1:34" ht="21" customHeight="1" x14ac:dyDescent="0.15">
      <c r="A18" s="98"/>
      <c r="B18" s="109" t="s">
        <v>26</v>
      </c>
      <c r="C18" s="5">
        <v>17</v>
      </c>
      <c r="D18" s="6" t="s">
        <v>16</v>
      </c>
      <c r="E18" s="45">
        <v>15</v>
      </c>
      <c r="F18" s="46" t="s">
        <v>16</v>
      </c>
      <c r="G18" s="7">
        <v>19</v>
      </c>
      <c r="H18" s="6" t="s">
        <v>16</v>
      </c>
      <c r="I18" s="45">
        <v>17</v>
      </c>
      <c r="J18" s="46" t="s">
        <v>16</v>
      </c>
      <c r="K18" s="7">
        <v>21</v>
      </c>
      <c r="L18" s="6" t="s">
        <v>34</v>
      </c>
      <c r="M18" s="45">
        <v>18</v>
      </c>
      <c r="N18" s="46" t="s">
        <v>16</v>
      </c>
      <c r="O18" s="7">
        <v>16</v>
      </c>
      <c r="P18" s="6" t="s">
        <v>16</v>
      </c>
      <c r="Q18" s="45">
        <v>20</v>
      </c>
      <c r="R18" s="46" t="s">
        <v>16</v>
      </c>
      <c r="S18" s="7">
        <v>18</v>
      </c>
      <c r="T18" s="6" t="s">
        <v>16</v>
      </c>
      <c r="U18" s="45">
        <v>15</v>
      </c>
      <c r="V18" s="46" t="s">
        <v>16</v>
      </c>
      <c r="W18" s="7">
        <v>19</v>
      </c>
      <c r="X18" s="6" t="s">
        <v>16</v>
      </c>
      <c r="Y18" s="7">
        <v>19</v>
      </c>
      <c r="Z18" s="14" t="s">
        <v>16</v>
      </c>
      <c r="AA18" s="42" t="s">
        <v>28</v>
      </c>
      <c r="AB18" s="43">
        <v>7</v>
      </c>
      <c r="AC18" s="114">
        <f>SUM(AB18:AB19)</f>
        <v>12</v>
      </c>
      <c r="AD18" s="9"/>
      <c r="AE18" s="10"/>
      <c r="AF18" s="9"/>
      <c r="AG18" s="9"/>
      <c r="AH18" s="9"/>
    </row>
    <row r="19" spans="1:34" s="20" customFormat="1" ht="21" customHeight="1" x14ac:dyDescent="0.15">
      <c r="A19" s="99"/>
      <c r="B19" s="101"/>
      <c r="C19" s="212" t="s">
        <v>49</v>
      </c>
      <c r="D19" s="203"/>
      <c r="E19" s="200" t="s">
        <v>50</v>
      </c>
      <c r="F19" s="201"/>
      <c r="G19" s="202" t="s">
        <v>49</v>
      </c>
      <c r="H19" s="203"/>
      <c r="I19" s="200" t="s">
        <v>50</v>
      </c>
      <c r="J19" s="201"/>
      <c r="K19" s="202" t="s">
        <v>49</v>
      </c>
      <c r="L19" s="203"/>
      <c r="M19" s="200" t="s">
        <v>50</v>
      </c>
      <c r="N19" s="201"/>
      <c r="O19" s="202" t="s">
        <v>49</v>
      </c>
      <c r="P19" s="203"/>
      <c r="Q19" s="200" t="s">
        <v>50</v>
      </c>
      <c r="R19" s="201"/>
      <c r="S19" s="202" t="s">
        <v>49</v>
      </c>
      <c r="T19" s="203"/>
      <c r="U19" s="200" t="s">
        <v>50</v>
      </c>
      <c r="V19" s="201"/>
      <c r="W19" s="202" t="s">
        <v>49</v>
      </c>
      <c r="X19" s="203"/>
      <c r="Y19" s="202" t="s">
        <v>50</v>
      </c>
      <c r="Z19" s="212"/>
      <c r="AA19" s="41" t="s">
        <v>29</v>
      </c>
      <c r="AB19" s="47">
        <v>5</v>
      </c>
      <c r="AC19" s="115"/>
      <c r="AD19" s="18"/>
      <c r="AE19" s="19"/>
      <c r="AF19" s="18"/>
      <c r="AG19" s="18"/>
      <c r="AH19" s="18"/>
    </row>
    <row r="20" spans="1:34" ht="21" customHeight="1" x14ac:dyDescent="0.15">
      <c r="A20" s="153" t="s">
        <v>22</v>
      </c>
      <c r="B20" s="154"/>
      <c r="C20" s="5">
        <v>11</v>
      </c>
      <c r="D20" s="6" t="s">
        <v>17</v>
      </c>
      <c r="E20" s="7">
        <v>9</v>
      </c>
      <c r="F20" s="14" t="s">
        <v>35</v>
      </c>
      <c r="G20" s="7">
        <v>13</v>
      </c>
      <c r="H20" s="6" t="s">
        <v>17</v>
      </c>
      <c r="I20" s="7">
        <v>11</v>
      </c>
      <c r="J20" s="14" t="s">
        <v>17</v>
      </c>
      <c r="K20" s="8">
        <v>8</v>
      </c>
      <c r="L20" s="6" t="s">
        <v>17</v>
      </c>
      <c r="M20" s="7">
        <v>12</v>
      </c>
      <c r="N20" s="14" t="s">
        <v>17</v>
      </c>
      <c r="O20" s="7">
        <v>10</v>
      </c>
      <c r="P20" s="6" t="s">
        <v>17</v>
      </c>
      <c r="Q20" s="7">
        <v>7</v>
      </c>
      <c r="R20" s="14" t="s">
        <v>17</v>
      </c>
      <c r="S20" s="7">
        <v>12</v>
      </c>
      <c r="T20" s="6" t="s">
        <v>17</v>
      </c>
      <c r="U20" s="7">
        <v>16</v>
      </c>
      <c r="V20" s="14" t="s">
        <v>17</v>
      </c>
      <c r="W20" s="7">
        <v>13</v>
      </c>
      <c r="X20" s="6" t="s">
        <v>17</v>
      </c>
      <c r="Y20" s="7">
        <v>13</v>
      </c>
      <c r="Z20" s="14" t="s">
        <v>17</v>
      </c>
      <c r="AA20" s="160" t="s">
        <v>29</v>
      </c>
      <c r="AB20" s="161">
        <v>12</v>
      </c>
      <c r="AC20" s="114">
        <f>SUM(AB20:AB23)</f>
        <v>24</v>
      </c>
      <c r="AD20" s="9"/>
      <c r="AE20" s="10"/>
      <c r="AF20" s="9"/>
      <c r="AG20" s="9"/>
      <c r="AH20" s="9"/>
    </row>
    <row r="21" spans="1:34" s="20" customFormat="1" ht="21" customHeight="1" x14ac:dyDescent="0.15">
      <c r="A21" s="155"/>
      <c r="B21" s="156"/>
      <c r="C21" s="212" t="s">
        <v>51</v>
      </c>
      <c r="D21" s="203"/>
      <c r="E21" s="209" t="s">
        <v>52</v>
      </c>
      <c r="F21" s="210"/>
      <c r="G21" s="202" t="s">
        <v>51</v>
      </c>
      <c r="H21" s="203"/>
      <c r="I21" s="209" t="s">
        <v>52</v>
      </c>
      <c r="J21" s="210"/>
      <c r="K21" s="202" t="s">
        <v>51</v>
      </c>
      <c r="L21" s="203"/>
      <c r="M21" s="209" t="s">
        <v>52</v>
      </c>
      <c r="N21" s="210"/>
      <c r="O21" s="202" t="s">
        <v>51</v>
      </c>
      <c r="P21" s="203"/>
      <c r="Q21" s="209" t="s">
        <v>52</v>
      </c>
      <c r="R21" s="210"/>
      <c r="S21" s="202" t="s">
        <v>51</v>
      </c>
      <c r="T21" s="203"/>
      <c r="U21" s="209" t="s">
        <v>52</v>
      </c>
      <c r="V21" s="210"/>
      <c r="W21" s="202" t="s">
        <v>51</v>
      </c>
      <c r="X21" s="203"/>
      <c r="Y21" s="209" t="s">
        <v>52</v>
      </c>
      <c r="Z21" s="210"/>
      <c r="AA21" s="103"/>
      <c r="AB21" s="105"/>
      <c r="AC21" s="131"/>
      <c r="AD21" s="18"/>
      <c r="AE21" s="19"/>
      <c r="AF21" s="18"/>
      <c r="AG21" s="18"/>
      <c r="AH21" s="18"/>
    </row>
    <row r="22" spans="1:34" ht="21" customHeight="1" x14ac:dyDescent="0.15">
      <c r="A22" s="155"/>
      <c r="B22" s="156"/>
      <c r="C22" s="29">
        <v>25</v>
      </c>
      <c r="D22" s="49" t="s">
        <v>17</v>
      </c>
      <c r="E22" s="48">
        <v>30</v>
      </c>
      <c r="F22" s="30" t="s">
        <v>17</v>
      </c>
      <c r="G22" s="50">
        <v>27</v>
      </c>
      <c r="H22" s="51" t="s">
        <v>17</v>
      </c>
      <c r="I22" s="52">
        <v>25</v>
      </c>
      <c r="J22" s="53" t="s">
        <v>17</v>
      </c>
      <c r="K22" s="52">
        <v>29</v>
      </c>
      <c r="L22" s="54" t="s">
        <v>17</v>
      </c>
      <c r="M22" s="52">
        <v>26</v>
      </c>
      <c r="N22" s="53" t="s">
        <v>17</v>
      </c>
      <c r="O22" s="52">
        <v>24</v>
      </c>
      <c r="P22" s="54" t="s">
        <v>17</v>
      </c>
      <c r="Q22" s="52">
        <v>21</v>
      </c>
      <c r="R22" s="53" t="s">
        <v>17</v>
      </c>
      <c r="S22" s="48">
        <v>26</v>
      </c>
      <c r="T22" s="49" t="s">
        <v>17</v>
      </c>
      <c r="U22" s="48">
        <v>30</v>
      </c>
      <c r="V22" s="30" t="s">
        <v>17</v>
      </c>
      <c r="W22" s="48">
        <v>27</v>
      </c>
      <c r="X22" s="49" t="s">
        <v>17</v>
      </c>
      <c r="Y22" s="48">
        <v>27</v>
      </c>
      <c r="Z22" s="30" t="s">
        <v>17</v>
      </c>
      <c r="AA22" s="178" t="s">
        <v>28</v>
      </c>
      <c r="AB22" s="112">
        <v>12</v>
      </c>
      <c r="AC22" s="131"/>
      <c r="AD22" s="9"/>
      <c r="AE22" s="10"/>
      <c r="AF22" s="9"/>
      <c r="AG22" s="9"/>
      <c r="AH22" s="9"/>
    </row>
    <row r="23" spans="1:34" s="20" customFormat="1" ht="21" customHeight="1" x14ac:dyDescent="0.15">
      <c r="A23" s="157"/>
      <c r="B23" s="158"/>
      <c r="C23" s="214" t="s">
        <v>53</v>
      </c>
      <c r="D23" s="215"/>
      <c r="E23" s="204" t="s">
        <v>54</v>
      </c>
      <c r="F23" s="205"/>
      <c r="G23" s="216" t="s">
        <v>53</v>
      </c>
      <c r="H23" s="217"/>
      <c r="I23" s="206" t="s">
        <v>54</v>
      </c>
      <c r="J23" s="207"/>
      <c r="K23" s="206" t="s">
        <v>53</v>
      </c>
      <c r="L23" s="213"/>
      <c r="M23" s="206" t="s">
        <v>54</v>
      </c>
      <c r="N23" s="207"/>
      <c r="O23" s="206" t="s">
        <v>53</v>
      </c>
      <c r="P23" s="213"/>
      <c r="Q23" s="206" t="s">
        <v>54</v>
      </c>
      <c r="R23" s="207"/>
      <c r="S23" s="204" t="s">
        <v>53</v>
      </c>
      <c r="T23" s="208"/>
      <c r="U23" s="204" t="s">
        <v>54</v>
      </c>
      <c r="V23" s="205"/>
      <c r="W23" s="204" t="s">
        <v>53</v>
      </c>
      <c r="X23" s="208"/>
      <c r="Y23" s="204" t="s">
        <v>54</v>
      </c>
      <c r="Z23" s="205"/>
      <c r="AA23" s="198"/>
      <c r="AB23" s="199"/>
      <c r="AC23" s="159"/>
      <c r="AD23" s="18"/>
      <c r="AE23" s="19"/>
      <c r="AF23" s="18"/>
      <c r="AG23" s="18"/>
      <c r="AH23" s="18"/>
    </row>
    <row r="24" spans="1:34" ht="32.1" customHeight="1" x14ac:dyDescent="0.15">
      <c r="A24" s="34"/>
      <c r="B24" s="34"/>
      <c r="C24" s="34"/>
      <c r="D24" s="34"/>
      <c r="E24" s="34"/>
      <c r="F24" s="34"/>
      <c r="G24" s="34"/>
      <c r="H24" s="34"/>
      <c r="I24" s="96" t="s">
        <v>56</v>
      </c>
      <c r="J24" s="96"/>
      <c r="K24" s="96"/>
      <c r="L24" s="96"/>
      <c r="M24" s="96"/>
      <c r="N24" s="96"/>
      <c r="O24" s="96"/>
      <c r="P24" s="96"/>
      <c r="Q24" s="96"/>
      <c r="R24" s="96"/>
      <c r="S24" s="34"/>
      <c r="T24" s="34"/>
      <c r="U24" s="34"/>
      <c r="V24" s="34"/>
      <c r="W24" s="34"/>
      <c r="X24" s="34"/>
      <c r="AA24" s="37" t="s">
        <v>28</v>
      </c>
      <c r="AB24" s="39">
        <f>SUM(AB4,AB8,AB12,AB16,AB18,AB20)</f>
        <v>55</v>
      </c>
      <c r="AC24" s="166">
        <f>SUM(AC4:AC23)</f>
        <v>114</v>
      </c>
    </row>
    <row r="25" spans="1:34" ht="32.1" customHeight="1" x14ac:dyDescent="0.15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6"/>
      <c r="AA25" s="38" t="s">
        <v>29</v>
      </c>
      <c r="AB25" s="40">
        <f>SUM(AB6,AB10,AB13,AB14,AB22,AB19)</f>
        <v>59</v>
      </c>
      <c r="AC25" s="167"/>
    </row>
  </sheetData>
  <mergeCells count="171">
    <mergeCell ref="AA3:AB3"/>
    <mergeCell ref="AB4:AB5"/>
    <mergeCell ref="AA6:AA7"/>
    <mergeCell ref="AA8:AA9"/>
    <mergeCell ref="A1:AC1"/>
    <mergeCell ref="W5:X5"/>
    <mergeCell ref="I7:J7"/>
    <mergeCell ref="M7:N7"/>
    <mergeCell ref="O7:P7"/>
    <mergeCell ref="Q7:R7"/>
    <mergeCell ref="S7:T7"/>
    <mergeCell ref="U7:V7"/>
    <mergeCell ref="O3:P3"/>
    <mergeCell ref="Q3:R3"/>
    <mergeCell ref="S3:T3"/>
    <mergeCell ref="U3:V3"/>
    <mergeCell ref="W3:X3"/>
    <mergeCell ref="Y3:Z3"/>
    <mergeCell ref="C3:D3"/>
    <mergeCell ref="E3:F3"/>
    <mergeCell ref="G3:H3"/>
    <mergeCell ref="I3:J3"/>
    <mergeCell ref="K3:L3"/>
    <mergeCell ref="M3:N3"/>
    <mergeCell ref="A4:A11"/>
    <mergeCell ref="B8:B11"/>
    <mergeCell ref="Y5:Z5"/>
    <mergeCell ref="Y7:Z7"/>
    <mergeCell ref="Y9:Z9"/>
    <mergeCell ref="Y11:Z11"/>
    <mergeCell ref="O11:P11"/>
    <mergeCell ref="K11:L11"/>
    <mergeCell ref="E5:F5"/>
    <mergeCell ref="C5:D5"/>
    <mergeCell ref="G5:H5"/>
    <mergeCell ref="I5:J5"/>
    <mergeCell ref="E7:F7"/>
    <mergeCell ref="G7:H7"/>
    <mergeCell ref="K5:L5"/>
    <mergeCell ref="K7:L7"/>
    <mergeCell ref="B4:B5"/>
    <mergeCell ref="B6:B7"/>
    <mergeCell ref="M5:N5"/>
    <mergeCell ref="O5:P5"/>
    <mergeCell ref="Q5:R5"/>
    <mergeCell ref="S5:T5"/>
    <mergeCell ref="U5:V5"/>
    <mergeCell ref="C7:D7"/>
    <mergeCell ref="A20:B23"/>
    <mergeCell ref="A12:A15"/>
    <mergeCell ref="A16:A19"/>
    <mergeCell ref="G13:H13"/>
    <mergeCell ref="C23:D23"/>
    <mergeCell ref="E23:F23"/>
    <mergeCell ref="G23:H23"/>
    <mergeCell ref="I23:J23"/>
    <mergeCell ref="K13:L13"/>
    <mergeCell ref="B12:B13"/>
    <mergeCell ref="B14:B15"/>
    <mergeCell ref="B16:B17"/>
    <mergeCell ref="B18:B19"/>
    <mergeCell ref="G17:H17"/>
    <mergeCell ref="I17:J17"/>
    <mergeCell ref="K19:L19"/>
    <mergeCell ref="G15:H15"/>
    <mergeCell ref="I15:J15"/>
    <mergeCell ref="M23:N23"/>
    <mergeCell ref="O23:P23"/>
    <mergeCell ref="C17:D17"/>
    <mergeCell ref="C19:D19"/>
    <mergeCell ref="C21:D21"/>
    <mergeCell ref="E19:F19"/>
    <mergeCell ref="G19:H19"/>
    <mergeCell ref="I19:J19"/>
    <mergeCell ref="M19:N19"/>
    <mergeCell ref="O19:P19"/>
    <mergeCell ref="E17:F17"/>
    <mergeCell ref="K21:L21"/>
    <mergeCell ref="K23:L23"/>
    <mergeCell ref="E21:F21"/>
    <mergeCell ref="G21:H21"/>
    <mergeCell ref="I21:J21"/>
    <mergeCell ref="M21:N21"/>
    <mergeCell ref="O21:P21"/>
    <mergeCell ref="W7:X7"/>
    <mergeCell ref="M9:N9"/>
    <mergeCell ref="O9:P9"/>
    <mergeCell ref="Q9:R9"/>
    <mergeCell ref="S9:T9"/>
    <mergeCell ref="U9:V9"/>
    <mergeCell ref="W9:X9"/>
    <mergeCell ref="M15:N15"/>
    <mergeCell ref="O15:P15"/>
    <mergeCell ref="W11:X11"/>
    <mergeCell ref="W13:X13"/>
    <mergeCell ref="M11:N11"/>
    <mergeCell ref="O13:P13"/>
    <mergeCell ref="Q11:R11"/>
    <mergeCell ref="S11:T11"/>
    <mergeCell ref="S13:T13"/>
    <mergeCell ref="U11:V11"/>
    <mergeCell ref="U12:V13"/>
    <mergeCell ref="C9:D9"/>
    <mergeCell ref="C11:D11"/>
    <mergeCell ref="C13:D13"/>
    <mergeCell ref="C15:D15"/>
    <mergeCell ref="Q19:R19"/>
    <mergeCell ref="S19:T19"/>
    <mergeCell ref="S17:T17"/>
    <mergeCell ref="E11:F11"/>
    <mergeCell ref="G11:H11"/>
    <mergeCell ref="I11:J11"/>
    <mergeCell ref="E9:F9"/>
    <mergeCell ref="G9:H9"/>
    <mergeCell ref="I9:J9"/>
    <mergeCell ref="K15:L15"/>
    <mergeCell ref="K17:L17"/>
    <mergeCell ref="K9:L9"/>
    <mergeCell ref="M17:N17"/>
    <mergeCell ref="O17:P17"/>
    <mergeCell ref="E12:F13"/>
    <mergeCell ref="I12:J13"/>
    <mergeCell ref="M12:N13"/>
    <mergeCell ref="Q12:R13"/>
    <mergeCell ref="E15:F15"/>
    <mergeCell ref="AC8:AC11"/>
    <mergeCell ref="AC20:AC23"/>
    <mergeCell ref="Y23:Z23"/>
    <mergeCell ref="Y12:Z13"/>
    <mergeCell ref="Q23:R23"/>
    <mergeCell ref="S23:T23"/>
    <mergeCell ref="U23:V23"/>
    <mergeCell ref="W23:X23"/>
    <mergeCell ref="U21:V21"/>
    <mergeCell ref="W21:X21"/>
    <mergeCell ref="Q15:R15"/>
    <mergeCell ref="S15:T15"/>
    <mergeCell ref="U15:V15"/>
    <mergeCell ref="W15:X15"/>
    <mergeCell ref="Q17:R17"/>
    <mergeCell ref="Q21:R21"/>
    <mergeCell ref="S21:T21"/>
    <mergeCell ref="U17:V17"/>
    <mergeCell ref="W17:X17"/>
    <mergeCell ref="Y19:Z19"/>
    <mergeCell ref="Y17:Z17"/>
    <mergeCell ref="Y21:Z21"/>
    <mergeCell ref="I24:R24"/>
    <mergeCell ref="AC24:AC25"/>
    <mergeCell ref="AC4:AC5"/>
    <mergeCell ref="AC6:AC7"/>
    <mergeCell ref="AC12:AC13"/>
    <mergeCell ref="AC14:AC15"/>
    <mergeCell ref="AC16:AC17"/>
    <mergeCell ref="AC18:AC19"/>
    <mergeCell ref="AA4:AA5"/>
    <mergeCell ref="AA22:AA23"/>
    <mergeCell ref="AB14:AB15"/>
    <mergeCell ref="AB16:AB17"/>
    <mergeCell ref="AB20:AB21"/>
    <mergeCell ref="AB22:AB23"/>
    <mergeCell ref="AA10:AA11"/>
    <mergeCell ref="AB6:AB7"/>
    <mergeCell ref="AB8:AB9"/>
    <mergeCell ref="AB10:AB11"/>
    <mergeCell ref="AA14:AA15"/>
    <mergeCell ref="AA16:AA17"/>
    <mergeCell ref="AA20:AA21"/>
    <mergeCell ref="U19:V19"/>
    <mergeCell ref="W19:X19"/>
    <mergeCell ref="Y15:Z15"/>
  </mergeCells>
  <phoneticPr fontId="2"/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AG25"/>
  <sheetViews>
    <sheetView showGridLines="0" tabSelected="1" workbookViewId="0">
      <pane xSplit="2" ySplit="3" topLeftCell="C4" activePane="bottomRight" state="frozen"/>
      <selection activeCell="C5" sqref="C5:D5"/>
      <selection pane="topRight" activeCell="C5" sqref="C5:D5"/>
      <selection pane="bottomLeft" activeCell="C5" sqref="C5:D5"/>
      <selection pane="bottomRight" sqref="A1:AC1"/>
    </sheetView>
  </sheetViews>
  <sheetFormatPr defaultColWidth="9" defaultRowHeight="13.5" x14ac:dyDescent="0.15"/>
  <cols>
    <col min="1" max="1" width="4.625" style="62" customWidth="1"/>
    <col min="2" max="2" width="18.375" style="62" bestFit="1" customWidth="1"/>
    <col min="3" max="3" width="4.625" style="62" customWidth="1"/>
    <col min="4" max="4" width="4.625" style="75" customWidth="1"/>
    <col min="5" max="5" width="4.625" style="62" customWidth="1"/>
    <col min="6" max="6" width="4.625" style="75" customWidth="1"/>
    <col min="7" max="7" width="4.625" style="62" customWidth="1"/>
    <col min="8" max="8" width="4.625" style="75" customWidth="1"/>
    <col min="9" max="9" width="4.625" style="62" customWidth="1"/>
    <col min="10" max="10" width="4.625" style="75" customWidth="1"/>
    <col min="11" max="11" width="4.625" style="62" customWidth="1"/>
    <col min="12" max="12" width="4.625" style="75" customWidth="1"/>
    <col min="13" max="13" width="4.625" style="62" customWidth="1"/>
    <col min="14" max="14" width="4.625" style="75" customWidth="1"/>
    <col min="15" max="15" width="4.625" style="62" customWidth="1"/>
    <col min="16" max="16" width="4.625" style="75" customWidth="1"/>
    <col min="17" max="17" width="4.625" style="62" customWidth="1"/>
    <col min="18" max="18" width="4.625" style="75" customWidth="1"/>
    <col min="19" max="19" width="4.625" style="62" customWidth="1"/>
    <col min="20" max="20" width="4.625" style="75" customWidth="1"/>
    <col min="21" max="21" width="4.625" style="62" customWidth="1"/>
    <col min="22" max="22" width="4.625" style="75" customWidth="1"/>
    <col min="23" max="23" width="4.625" style="62" customWidth="1"/>
    <col min="24" max="24" width="4.625" style="75" customWidth="1"/>
    <col min="25" max="25" width="4.625" style="62" customWidth="1"/>
    <col min="26" max="26" width="4.625" style="75" customWidth="1"/>
    <col min="27" max="27" width="9.5" style="62" hidden="1" customWidth="1"/>
    <col min="28" max="28" width="5.5" style="62" hidden="1" customWidth="1"/>
    <col min="29" max="29" width="10.125" style="75" customWidth="1"/>
    <col min="30" max="16384" width="9" style="62"/>
  </cols>
  <sheetData>
    <row r="1" spans="1:33" ht="24.95" customHeight="1" x14ac:dyDescent="0.15">
      <c r="A1" s="220" t="s">
        <v>63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</row>
    <row r="2" spans="1:33" ht="8.25" customHeight="1" thickBot="1" x14ac:dyDescent="0.2">
      <c r="B2" s="80"/>
      <c r="Y2" s="77"/>
      <c r="AC2" s="62"/>
    </row>
    <row r="3" spans="1:33" ht="30" customHeight="1" x14ac:dyDescent="0.15">
      <c r="A3" s="84"/>
      <c r="B3" s="63" t="s">
        <v>0</v>
      </c>
      <c r="C3" s="221" t="s">
        <v>1</v>
      </c>
      <c r="D3" s="222"/>
      <c r="E3" s="221" t="s">
        <v>2</v>
      </c>
      <c r="F3" s="222"/>
      <c r="G3" s="221" t="s">
        <v>3</v>
      </c>
      <c r="H3" s="222"/>
      <c r="I3" s="221" t="s">
        <v>4</v>
      </c>
      <c r="J3" s="222"/>
      <c r="K3" s="221" t="s">
        <v>5</v>
      </c>
      <c r="L3" s="222"/>
      <c r="M3" s="223" t="s">
        <v>6</v>
      </c>
      <c r="N3" s="224"/>
      <c r="O3" s="221" t="s">
        <v>7</v>
      </c>
      <c r="P3" s="222"/>
      <c r="Q3" s="223" t="s">
        <v>8</v>
      </c>
      <c r="R3" s="224"/>
      <c r="S3" s="221" t="s">
        <v>9</v>
      </c>
      <c r="T3" s="222"/>
      <c r="U3" s="223" t="s">
        <v>10</v>
      </c>
      <c r="V3" s="224"/>
      <c r="W3" s="221" t="s">
        <v>11</v>
      </c>
      <c r="X3" s="222"/>
      <c r="Y3" s="221" t="s">
        <v>12</v>
      </c>
      <c r="Z3" s="222"/>
      <c r="AA3" s="225" t="s">
        <v>30</v>
      </c>
      <c r="AB3" s="226"/>
      <c r="AC3" s="93" t="s">
        <v>31</v>
      </c>
      <c r="AD3" s="64"/>
      <c r="AE3" s="64"/>
      <c r="AF3" s="64"/>
      <c r="AG3" s="64"/>
    </row>
    <row r="4" spans="1:33" ht="24.95" customHeight="1" x14ac:dyDescent="0.15">
      <c r="A4" s="227" t="s">
        <v>18</v>
      </c>
      <c r="B4" s="228" t="s">
        <v>60</v>
      </c>
      <c r="C4" s="82">
        <v>18</v>
      </c>
      <c r="D4" s="83" t="s">
        <v>34</v>
      </c>
      <c r="E4" s="82">
        <v>16</v>
      </c>
      <c r="F4" s="83" t="s">
        <v>34</v>
      </c>
      <c r="G4" s="82">
        <v>20</v>
      </c>
      <c r="H4" s="83" t="s">
        <v>34</v>
      </c>
      <c r="I4" s="82">
        <v>18</v>
      </c>
      <c r="J4" s="83" t="s">
        <v>34</v>
      </c>
      <c r="K4" s="86">
        <v>22</v>
      </c>
      <c r="L4" s="87" t="s">
        <v>34</v>
      </c>
      <c r="M4" s="55">
        <v>19</v>
      </c>
      <c r="N4" s="56" t="s">
        <v>34</v>
      </c>
      <c r="O4" s="82">
        <v>17</v>
      </c>
      <c r="P4" s="83" t="s">
        <v>34</v>
      </c>
      <c r="Q4" s="55">
        <v>21</v>
      </c>
      <c r="R4" s="56" t="s">
        <v>34</v>
      </c>
      <c r="S4" s="82">
        <v>19</v>
      </c>
      <c r="T4" s="83" t="s">
        <v>34</v>
      </c>
      <c r="U4" s="55">
        <v>16</v>
      </c>
      <c r="V4" s="56" t="s">
        <v>34</v>
      </c>
      <c r="W4" s="82">
        <v>20</v>
      </c>
      <c r="X4" s="83" t="s">
        <v>34</v>
      </c>
      <c r="Y4" s="55">
        <v>19</v>
      </c>
      <c r="Z4" s="56" t="s">
        <v>34</v>
      </c>
      <c r="AA4" s="229" t="s">
        <v>28</v>
      </c>
      <c r="AB4" s="231">
        <v>12</v>
      </c>
      <c r="AC4" s="243">
        <f>SUM(AB4)</f>
        <v>12</v>
      </c>
      <c r="AD4" s="65"/>
      <c r="AE4" s="65"/>
      <c r="AF4" s="65"/>
      <c r="AG4" s="65"/>
    </row>
    <row r="5" spans="1:33" s="68" customFormat="1" ht="24.95" customHeight="1" x14ac:dyDescent="0.15">
      <c r="A5" s="227"/>
      <c r="B5" s="228"/>
      <c r="C5" s="233" t="s">
        <v>58</v>
      </c>
      <c r="D5" s="234"/>
      <c r="E5" s="233"/>
      <c r="F5" s="234"/>
      <c r="G5" s="233"/>
      <c r="H5" s="234"/>
      <c r="I5" s="233"/>
      <c r="J5" s="234"/>
      <c r="K5" s="236"/>
      <c r="L5" s="237"/>
      <c r="M5" s="235"/>
      <c r="N5" s="235"/>
      <c r="O5" s="233"/>
      <c r="P5" s="234"/>
      <c r="Q5" s="235"/>
      <c r="R5" s="235"/>
      <c r="S5" s="233"/>
      <c r="T5" s="234"/>
      <c r="U5" s="235"/>
      <c r="V5" s="235"/>
      <c r="W5" s="233"/>
      <c r="X5" s="234"/>
      <c r="Y5" s="238"/>
      <c r="Z5" s="237"/>
      <c r="AA5" s="230"/>
      <c r="AB5" s="232"/>
      <c r="AC5" s="244"/>
      <c r="AD5" s="67"/>
      <c r="AE5" s="66"/>
      <c r="AF5" s="66"/>
      <c r="AG5" s="66"/>
    </row>
    <row r="6" spans="1:33" ht="24.95" customHeight="1" x14ac:dyDescent="0.15">
      <c r="A6" s="227"/>
      <c r="B6" s="228" t="s">
        <v>23</v>
      </c>
      <c r="C6" s="58">
        <v>11</v>
      </c>
      <c r="D6" s="59" t="s">
        <v>16</v>
      </c>
      <c r="E6" s="58">
        <v>9</v>
      </c>
      <c r="F6" s="59" t="s">
        <v>16</v>
      </c>
      <c r="G6" s="58">
        <v>13</v>
      </c>
      <c r="H6" s="59" t="s">
        <v>16</v>
      </c>
      <c r="I6" s="58">
        <v>11</v>
      </c>
      <c r="J6" s="59" t="s">
        <v>16</v>
      </c>
      <c r="K6" s="58">
        <v>8</v>
      </c>
      <c r="L6" s="59" t="s">
        <v>34</v>
      </c>
      <c r="M6" s="15">
        <v>12</v>
      </c>
      <c r="N6" s="32" t="s">
        <v>16</v>
      </c>
      <c r="O6" s="61">
        <v>10</v>
      </c>
      <c r="P6" s="59" t="s">
        <v>16</v>
      </c>
      <c r="Q6" s="15">
        <v>14</v>
      </c>
      <c r="R6" s="32" t="s">
        <v>16</v>
      </c>
      <c r="S6" s="58">
        <v>12</v>
      </c>
      <c r="T6" s="59" t="s">
        <v>16</v>
      </c>
      <c r="U6" s="15">
        <v>9</v>
      </c>
      <c r="V6" s="32" t="s">
        <v>16</v>
      </c>
      <c r="W6" s="58">
        <v>13</v>
      </c>
      <c r="X6" s="59" t="s">
        <v>16</v>
      </c>
      <c r="Y6" s="15">
        <v>12</v>
      </c>
      <c r="Z6" s="32" t="s">
        <v>16</v>
      </c>
      <c r="AA6" s="239" t="s">
        <v>29</v>
      </c>
      <c r="AB6" s="241">
        <v>12</v>
      </c>
      <c r="AC6" s="245">
        <f>SUM(AB6)</f>
        <v>12</v>
      </c>
      <c r="AD6" s="69"/>
      <c r="AE6" s="64"/>
      <c r="AF6" s="64"/>
      <c r="AG6" s="64"/>
    </row>
    <row r="7" spans="1:33" s="68" customFormat="1" ht="24.95" customHeight="1" x14ac:dyDescent="0.15">
      <c r="A7" s="227"/>
      <c r="B7" s="228"/>
      <c r="C7" s="233"/>
      <c r="D7" s="234"/>
      <c r="E7" s="233"/>
      <c r="F7" s="234"/>
      <c r="G7" s="233"/>
      <c r="H7" s="234"/>
      <c r="I7" s="233"/>
      <c r="J7" s="234"/>
      <c r="K7" s="233" t="s">
        <v>58</v>
      </c>
      <c r="L7" s="234"/>
      <c r="M7" s="235"/>
      <c r="N7" s="235"/>
      <c r="O7" s="233"/>
      <c r="P7" s="234"/>
      <c r="Q7" s="235"/>
      <c r="R7" s="235"/>
      <c r="S7" s="233"/>
      <c r="T7" s="234"/>
      <c r="U7" s="235"/>
      <c r="V7" s="235"/>
      <c r="W7" s="233"/>
      <c r="X7" s="234"/>
      <c r="Y7" s="235"/>
      <c r="Z7" s="234"/>
      <c r="AA7" s="240"/>
      <c r="AB7" s="242"/>
      <c r="AC7" s="245"/>
      <c r="AD7" s="67"/>
      <c r="AE7" s="66"/>
      <c r="AF7" s="66"/>
      <c r="AG7" s="66"/>
    </row>
    <row r="8" spans="1:33" ht="24.95" customHeight="1" x14ac:dyDescent="0.15">
      <c r="A8" s="227"/>
      <c r="B8" s="228" t="s">
        <v>61</v>
      </c>
      <c r="C8" s="58">
        <v>5</v>
      </c>
      <c r="D8" s="59" t="s">
        <v>17</v>
      </c>
      <c r="E8" s="58">
        <v>10</v>
      </c>
      <c r="F8" s="59" t="s">
        <v>17</v>
      </c>
      <c r="G8" s="58">
        <v>7</v>
      </c>
      <c r="H8" s="59" t="s">
        <v>17</v>
      </c>
      <c r="I8" s="58">
        <v>5</v>
      </c>
      <c r="J8" s="59" t="s">
        <v>17</v>
      </c>
      <c r="K8" s="58">
        <v>2</v>
      </c>
      <c r="L8" s="59" t="s">
        <v>17</v>
      </c>
      <c r="M8" s="60">
        <v>6</v>
      </c>
      <c r="N8" s="32" t="s">
        <v>17</v>
      </c>
      <c r="O8" s="57">
        <v>4</v>
      </c>
      <c r="P8" s="32" t="s">
        <v>17</v>
      </c>
      <c r="Q8" s="82">
        <v>1</v>
      </c>
      <c r="R8" s="32" t="s">
        <v>17</v>
      </c>
      <c r="S8" s="58">
        <v>6</v>
      </c>
      <c r="T8" s="59" t="s">
        <v>17</v>
      </c>
      <c r="U8" s="15">
        <v>10</v>
      </c>
      <c r="V8" s="32" t="s">
        <v>17</v>
      </c>
      <c r="W8" s="58">
        <v>7</v>
      </c>
      <c r="X8" s="59" t="s">
        <v>17</v>
      </c>
      <c r="Y8" s="15">
        <v>6</v>
      </c>
      <c r="Z8" s="32" t="s">
        <v>17</v>
      </c>
      <c r="AA8" s="246" t="s">
        <v>28</v>
      </c>
      <c r="AB8" s="248">
        <v>12</v>
      </c>
      <c r="AC8" s="245">
        <f>SUM(AB8:AB11)</f>
        <v>24</v>
      </c>
      <c r="AD8" s="69"/>
      <c r="AE8" s="64"/>
      <c r="AF8" s="64"/>
      <c r="AG8" s="64"/>
    </row>
    <row r="9" spans="1:33" s="68" customFormat="1" ht="24.95" customHeight="1" x14ac:dyDescent="0.15">
      <c r="A9" s="227"/>
      <c r="B9" s="263"/>
      <c r="C9" s="250"/>
      <c r="D9" s="251"/>
      <c r="E9" s="252"/>
      <c r="F9" s="253"/>
      <c r="G9" s="250"/>
      <c r="H9" s="251"/>
      <c r="I9" s="250"/>
      <c r="J9" s="251"/>
      <c r="K9" s="250"/>
      <c r="L9" s="251"/>
      <c r="M9" s="256"/>
      <c r="N9" s="256"/>
      <c r="O9" s="250"/>
      <c r="P9" s="251"/>
      <c r="Q9" s="257"/>
      <c r="R9" s="257"/>
      <c r="S9" s="250"/>
      <c r="T9" s="251"/>
      <c r="U9" s="257"/>
      <c r="V9" s="257"/>
      <c r="W9" s="250"/>
      <c r="X9" s="251"/>
      <c r="Y9" s="258"/>
      <c r="Z9" s="258"/>
      <c r="AA9" s="247"/>
      <c r="AB9" s="249"/>
      <c r="AC9" s="245"/>
      <c r="AD9" s="67"/>
      <c r="AE9" s="66"/>
      <c r="AF9" s="66"/>
      <c r="AG9" s="66"/>
    </row>
    <row r="10" spans="1:33" ht="24.95" customHeight="1" x14ac:dyDescent="0.15">
      <c r="A10" s="227"/>
      <c r="B10" s="263"/>
      <c r="C10" s="81">
        <v>18</v>
      </c>
      <c r="D10" s="70" t="s">
        <v>16</v>
      </c>
      <c r="E10" s="81">
        <v>16</v>
      </c>
      <c r="F10" s="70" t="s">
        <v>16</v>
      </c>
      <c r="G10" s="81">
        <v>20</v>
      </c>
      <c r="H10" s="70" t="s">
        <v>16</v>
      </c>
      <c r="I10" s="81">
        <v>18</v>
      </c>
      <c r="J10" s="70" t="s">
        <v>16</v>
      </c>
      <c r="K10" s="85">
        <v>29</v>
      </c>
      <c r="L10" s="70" t="s">
        <v>34</v>
      </c>
      <c r="M10" s="12">
        <v>19</v>
      </c>
      <c r="N10" s="71" t="s">
        <v>16</v>
      </c>
      <c r="O10" s="81">
        <v>17</v>
      </c>
      <c r="P10" s="70" t="s">
        <v>16</v>
      </c>
      <c r="Q10" s="12">
        <v>21</v>
      </c>
      <c r="R10" s="71" t="s">
        <v>16</v>
      </c>
      <c r="S10" s="81">
        <v>19</v>
      </c>
      <c r="T10" s="70" t="s">
        <v>16</v>
      </c>
      <c r="U10" s="12">
        <v>16</v>
      </c>
      <c r="V10" s="71" t="s">
        <v>16</v>
      </c>
      <c r="W10" s="81">
        <v>20</v>
      </c>
      <c r="X10" s="70" t="s">
        <v>16</v>
      </c>
      <c r="Y10" s="12">
        <v>19</v>
      </c>
      <c r="Z10" s="71" t="s">
        <v>16</v>
      </c>
      <c r="AA10" s="270" t="s">
        <v>29</v>
      </c>
      <c r="AB10" s="271">
        <v>12</v>
      </c>
      <c r="AC10" s="245"/>
      <c r="AD10" s="69"/>
      <c r="AE10" s="64"/>
      <c r="AF10" s="64"/>
      <c r="AG10" s="64"/>
    </row>
    <row r="11" spans="1:33" s="68" customFormat="1" ht="24.95" customHeight="1" x14ac:dyDescent="0.15">
      <c r="A11" s="227"/>
      <c r="B11" s="263"/>
      <c r="C11" s="233"/>
      <c r="D11" s="234"/>
      <c r="E11" s="233"/>
      <c r="F11" s="234"/>
      <c r="G11" s="233"/>
      <c r="H11" s="234"/>
      <c r="I11" s="233"/>
      <c r="J11" s="234"/>
      <c r="K11" s="254"/>
      <c r="L11" s="255"/>
      <c r="M11" s="235"/>
      <c r="N11" s="235"/>
      <c r="O11" s="233"/>
      <c r="P11" s="234"/>
      <c r="Q11" s="235"/>
      <c r="R11" s="235"/>
      <c r="S11" s="233"/>
      <c r="T11" s="234"/>
      <c r="U11" s="235"/>
      <c r="V11" s="235"/>
      <c r="W11" s="233"/>
      <c r="X11" s="234"/>
      <c r="Y11" s="238"/>
      <c r="Z11" s="237"/>
      <c r="AA11" s="240"/>
      <c r="AB11" s="242"/>
      <c r="AC11" s="245"/>
      <c r="AD11" s="67"/>
      <c r="AE11" s="66"/>
      <c r="AF11" s="66"/>
      <c r="AG11" s="66"/>
    </row>
    <row r="12" spans="1:33" ht="24.95" customHeight="1" x14ac:dyDescent="0.15">
      <c r="A12" s="227" t="s">
        <v>19</v>
      </c>
      <c r="B12" s="228" t="s">
        <v>24</v>
      </c>
      <c r="C12" s="57">
        <v>25</v>
      </c>
      <c r="D12" s="83" t="s">
        <v>16</v>
      </c>
      <c r="E12" s="268"/>
      <c r="F12" s="261"/>
      <c r="G12" s="82">
        <v>27</v>
      </c>
      <c r="H12" s="83" t="s">
        <v>16</v>
      </c>
      <c r="I12" s="268"/>
      <c r="J12" s="261"/>
      <c r="K12" s="82">
        <v>22</v>
      </c>
      <c r="L12" s="83" t="s">
        <v>16</v>
      </c>
      <c r="M12" s="259"/>
      <c r="N12" s="259"/>
      <c r="O12" s="82">
        <v>24</v>
      </c>
      <c r="P12" s="83" t="s">
        <v>16</v>
      </c>
      <c r="Q12" s="259"/>
      <c r="R12" s="259"/>
      <c r="S12" s="82">
        <v>26</v>
      </c>
      <c r="T12" s="83" t="s">
        <v>16</v>
      </c>
      <c r="U12" s="259"/>
      <c r="V12" s="259"/>
      <c r="W12" s="82">
        <v>27</v>
      </c>
      <c r="X12" s="83" t="s">
        <v>34</v>
      </c>
      <c r="Y12" s="259"/>
      <c r="Z12" s="261"/>
      <c r="AA12" s="72" t="s">
        <v>28</v>
      </c>
      <c r="AB12" s="90">
        <v>0</v>
      </c>
      <c r="AC12" s="245">
        <f>SUM(AB12:AB13)</f>
        <v>6</v>
      </c>
      <c r="AD12" s="69"/>
      <c r="AE12" s="64"/>
      <c r="AF12" s="64"/>
      <c r="AG12" s="64"/>
    </row>
    <row r="13" spans="1:33" s="68" customFormat="1" ht="24.95" customHeight="1" x14ac:dyDescent="0.15">
      <c r="A13" s="227"/>
      <c r="B13" s="228"/>
      <c r="C13" s="264"/>
      <c r="D13" s="265"/>
      <c r="E13" s="269"/>
      <c r="F13" s="262"/>
      <c r="G13" s="233"/>
      <c r="H13" s="234"/>
      <c r="I13" s="269"/>
      <c r="J13" s="262"/>
      <c r="K13" s="233"/>
      <c r="L13" s="234"/>
      <c r="M13" s="260"/>
      <c r="N13" s="260"/>
      <c r="O13" s="233"/>
      <c r="P13" s="234"/>
      <c r="Q13" s="260"/>
      <c r="R13" s="260"/>
      <c r="S13" s="233"/>
      <c r="T13" s="234"/>
      <c r="U13" s="260"/>
      <c r="V13" s="260"/>
      <c r="W13" s="266"/>
      <c r="X13" s="267"/>
      <c r="Y13" s="260"/>
      <c r="Z13" s="262"/>
      <c r="AA13" s="73" t="s">
        <v>29</v>
      </c>
      <c r="AB13" s="91">
        <v>6</v>
      </c>
      <c r="AC13" s="245"/>
      <c r="AD13" s="67"/>
      <c r="AE13" s="66"/>
      <c r="AF13" s="66"/>
      <c r="AG13" s="66"/>
    </row>
    <row r="14" spans="1:33" ht="24.95" customHeight="1" x14ac:dyDescent="0.15">
      <c r="A14" s="227"/>
      <c r="B14" s="228" t="s">
        <v>25</v>
      </c>
      <c r="C14" s="81">
        <v>18</v>
      </c>
      <c r="D14" s="70" t="s">
        <v>16</v>
      </c>
      <c r="E14" s="81">
        <v>16</v>
      </c>
      <c r="F14" s="70" t="s">
        <v>16</v>
      </c>
      <c r="G14" s="81">
        <v>20</v>
      </c>
      <c r="H14" s="70" t="s">
        <v>16</v>
      </c>
      <c r="I14" s="81">
        <v>18</v>
      </c>
      <c r="J14" s="70" t="s">
        <v>16</v>
      </c>
      <c r="K14" s="86">
        <v>16</v>
      </c>
      <c r="L14" s="95" t="s">
        <v>17</v>
      </c>
      <c r="M14" s="12">
        <v>19</v>
      </c>
      <c r="N14" s="71" t="s">
        <v>16</v>
      </c>
      <c r="O14" s="81">
        <v>17</v>
      </c>
      <c r="P14" s="70" t="s">
        <v>16</v>
      </c>
      <c r="Q14" s="12">
        <v>28</v>
      </c>
      <c r="R14" s="71" t="s">
        <v>16</v>
      </c>
      <c r="S14" s="81">
        <v>19</v>
      </c>
      <c r="T14" s="70" t="s">
        <v>16</v>
      </c>
      <c r="U14" s="12">
        <v>16</v>
      </c>
      <c r="V14" s="71" t="s">
        <v>16</v>
      </c>
      <c r="W14" s="81">
        <v>20</v>
      </c>
      <c r="X14" s="70" t="s">
        <v>16</v>
      </c>
      <c r="Y14" s="55">
        <v>19</v>
      </c>
      <c r="Z14" s="56" t="s">
        <v>34</v>
      </c>
      <c r="AA14" s="270" t="s">
        <v>29</v>
      </c>
      <c r="AB14" s="271">
        <v>12</v>
      </c>
      <c r="AC14" s="245">
        <f>SUM(AB14)</f>
        <v>12</v>
      </c>
      <c r="AD14" s="69"/>
      <c r="AE14" s="64"/>
      <c r="AF14" s="64"/>
      <c r="AG14" s="64"/>
    </row>
    <row r="15" spans="1:33" s="68" customFormat="1" ht="24.95" customHeight="1" x14ac:dyDescent="0.15">
      <c r="A15" s="227"/>
      <c r="B15" s="228"/>
      <c r="C15" s="233"/>
      <c r="D15" s="234"/>
      <c r="E15" s="233"/>
      <c r="F15" s="234"/>
      <c r="G15" s="233"/>
      <c r="H15" s="234"/>
      <c r="I15" s="233"/>
      <c r="J15" s="234"/>
      <c r="K15" s="272"/>
      <c r="L15" s="273"/>
      <c r="M15" s="235"/>
      <c r="N15" s="235"/>
      <c r="O15" s="233"/>
      <c r="P15" s="234"/>
      <c r="Q15" s="238"/>
      <c r="R15" s="238"/>
      <c r="S15" s="233"/>
      <c r="T15" s="234"/>
      <c r="U15" s="235"/>
      <c r="V15" s="235"/>
      <c r="W15" s="233"/>
      <c r="X15" s="234"/>
      <c r="Y15" s="238"/>
      <c r="Z15" s="237"/>
      <c r="AA15" s="240"/>
      <c r="AB15" s="242"/>
      <c r="AC15" s="245"/>
      <c r="AD15" s="67"/>
      <c r="AE15" s="66"/>
      <c r="AF15" s="66"/>
      <c r="AG15" s="66"/>
    </row>
    <row r="16" spans="1:33" ht="24.95" customHeight="1" x14ac:dyDescent="0.15">
      <c r="A16" s="227" t="s">
        <v>20</v>
      </c>
      <c r="B16" s="228" t="s">
        <v>59</v>
      </c>
      <c r="C16" s="58">
        <v>27</v>
      </c>
      <c r="D16" s="59" t="s">
        <v>13</v>
      </c>
      <c r="E16" s="58">
        <v>25</v>
      </c>
      <c r="F16" s="59" t="s">
        <v>13</v>
      </c>
      <c r="G16" s="58">
        <v>22</v>
      </c>
      <c r="H16" s="59" t="s">
        <v>13</v>
      </c>
      <c r="I16" s="58">
        <v>27</v>
      </c>
      <c r="J16" s="59" t="s">
        <v>13</v>
      </c>
      <c r="K16" s="58">
        <v>24</v>
      </c>
      <c r="L16" s="59" t="s">
        <v>13</v>
      </c>
      <c r="M16" s="15">
        <v>28</v>
      </c>
      <c r="N16" s="32" t="s">
        <v>13</v>
      </c>
      <c r="O16" s="58">
        <v>26</v>
      </c>
      <c r="P16" s="59" t="s">
        <v>13</v>
      </c>
      <c r="Q16" s="15">
        <v>30</v>
      </c>
      <c r="R16" s="32" t="s">
        <v>13</v>
      </c>
      <c r="S16" s="58">
        <v>28</v>
      </c>
      <c r="T16" s="59" t="s">
        <v>13</v>
      </c>
      <c r="U16" s="15">
        <v>25</v>
      </c>
      <c r="V16" s="32" t="s">
        <v>13</v>
      </c>
      <c r="W16" s="58">
        <v>22</v>
      </c>
      <c r="X16" s="59" t="s">
        <v>13</v>
      </c>
      <c r="Y16" s="15">
        <v>28</v>
      </c>
      <c r="Z16" s="32" t="s">
        <v>13</v>
      </c>
      <c r="AA16" s="275" t="s">
        <v>28</v>
      </c>
      <c r="AB16" s="277">
        <v>12</v>
      </c>
      <c r="AC16" s="245">
        <f>SUM(AB16)</f>
        <v>12</v>
      </c>
      <c r="AD16" s="69"/>
      <c r="AE16" s="64"/>
      <c r="AF16" s="64"/>
      <c r="AG16" s="64"/>
    </row>
    <row r="17" spans="1:33" s="68" customFormat="1" ht="24.95" customHeight="1" x14ac:dyDescent="0.15">
      <c r="A17" s="227"/>
      <c r="B17" s="228"/>
      <c r="C17" s="233"/>
      <c r="D17" s="234"/>
      <c r="E17" s="233"/>
      <c r="F17" s="234"/>
      <c r="G17" s="233"/>
      <c r="H17" s="234"/>
      <c r="I17" s="279"/>
      <c r="J17" s="280"/>
      <c r="K17" s="233"/>
      <c r="L17" s="234"/>
      <c r="M17" s="279"/>
      <c r="N17" s="280"/>
      <c r="O17" s="233"/>
      <c r="P17" s="234"/>
      <c r="Q17" s="274"/>
      <c r="R17" s="274"/>
      <c r="S17" s="233"/>
      <c r="T17" s="234"/>
      <c r="U17" s="235"/>
      <c r="V17" s="235"/>
      <c r="W17" s="236"/>
      <c r="X17" s="237"/>
      <c r="Y17" s="235"/>
      <c r="Z17" s="234"/>
      <c r="AA17" s="276"/>
      <c r="AB17" s="278"/>
      <c r="AC17" s="245"/>
      <c r="AD17" s="67"/>
      <c r="AE17" s="66"/>
      <c r="AF17" s="66"/>
      <c r="AG17" s="66"/>
    </row>
    <row r="18" spans="1:33" ht="24.95" customHeight="1" x14ac:dyDescent="0.15">
      <c r="A18" s="227"/>
      <c r="B18" s="228" t="s">
        <v>26</v>
      </c>
      <c r="C18" s="81">
        <v>18</v>
      </c>
      <c r="D18" s="70" t="s">
        <v>16</v>
      </c>
      <c r="E18" s="81">
        <v>16</v>
      </c>
      <c r="F18" s="70" t="s">
        <v>16</v>
      </c>
      <c r="G18" s="81">
        <v>20</v>
      </c>
      <c r="H18" s="70" t="s">
        <v>16</v>
      </c>
      <c r="I18" s="81">
        <v>18</v>
      </c>
      <c r="J18" s="70" t="s">
        <v>16</v>
      </c>
      <c r="K18" s="86">
        <v>23</v>
      </c>
      <c r="L18" s="95" t="s">
        <v>62</v>
      </c>
      <c r="M18" s="12">
        <v>19</v>
      </c>
      <c r="N18" s="71" t="s">
        <v>16</v>
      </c>
      <c r="O18" s="81">
        <v>17</v>
      </c>
      <c r="P18" s="70" t="s">
        <v>16</v>
      </c>
      <c r="Q18" s="12">
        <v>21</v>
      </c>
      <c r="R18" s="71" t="s">
        <v>16</v>
      </c>
      <c r="S18" s="81">
        <v>19</v>
      </c>
      <c r="T18" s="70" t="s">
        <v>16</v>
      </c>
      <c r="U18" s="12">
        <v>16</v>
      </c>
      <c r="V18" s="71" t="s">
        <v>16</v>
      </c>
      <c r="W18" s="81">
        <v>20</v>
      </c>
      <c r="X18" s="70" t="s">
        <v>16</v>
      </c>
      <c r="Y18" s="55">
        <v>19</v>
      </c>
      <c r="Z18" s="56" t="s">
        <v>34</v>
      </c>
      <c r="AA18" s="72" t="s">
        <v>28</v>
      </c>
      <c r="AB18" s="90">
        <v>7</v>
      </c>
      <c r="AC18" s="245">
        <f>SUM(AB18:AB19)</f>
        <v>12</v>
      </c>
      <c r="AD18" s="69"/>
      <c r="AE18" s="64"/>
      <c r="AF18" s="64"/>
      <c r="AG18" s="64"/>
    </row>
    <row r="19" spans="1:33" s="68" customFormat="1" ht="24.95" customHeight="1" x14ac:dyDescent="0.15">
      <c r="A19" s="227"/>
      <c r="B19" s="228"/>
      <c r="C19" s="233"/>
      <c r="D19" s="234"/>
      <c r="E19" s="233"/>
      <c r="F19" s="234"/>
      <c r="G19" s="233"/>
      <c r="H19" s="234"/>
      <c r="I19" s="233"/>
      <c r="J19" s="234"/>
      <c r="K19" s="254"/>
      <c r="L19" s="255"/>
      <c r="M19" s="235"/>
      <c r="N19" s="235"/>
      <c r="O19" s="233"/>
      <c r="P19" s="234"/>
      <c r="Q19" s="235"/>
      <c r="R19" s="235"/>
      <c r="S19" s="233"/>
      <c r="T19" s="234"/>
      <c r="U19" s="235"/>
      <c r="V19" s="235"/>
      <c r="W19" s="233"/>
      <c r="X19" s="234"/>
      <c r="Y19" s="238"/>
      <c r="Z19" s="237"/>
      <c r="AA19" s="73" t="s">
        <v>29</v>
      </c>
      <c r="AB19" s="91">
        <v>5</v>
      </c>
      <c r="AC19" s="245"/>
      <c r="AD19" s="67"/>
      <c r="AE19" s="66"/>
      <c r="AF19" s="66"/>
      <c r="AG19" s="66"/>
    </row>
    <row r="20" spans="1:33" ht="24.95" customHeight="1" x14ac:dyDescent="0.15">
      <c r="A20" s="281" t="s">
        <v>22</v>
      </c>
      <c r="B20" s="282"/>
      <c r="C20" s="58">
        <v>12</v>
      </c>
      <c r="D20" s="59" t="s">
        <v>17</v>
      </c>
      <c r="E20" s="58">
        <v>10</v>
      </c>
      <c r="F20" s="59" t="s">
        <v>17</v>
      </c>
      <c r="G20" s="58">
        <v>14</v>
      </c>
      <c r="H20" s="59" t="s">
        <v>17</v>
      </c>
      <c r="I20" s="58">
        <v>12</v>
      </c>
      <c r="J20" s="59" t="s">
        <v>17</v>
      </c>
      <c r="K20" s="58">
        <v>9</v>
      </c>
      <c r="L20" s="59" t="s">
        <v>17</v>
      </c>
      <c r="M20" s="15">
        <v>13</v>
      </c>
      <c r="N20" s="32" t="s">
        <v>17</v>
      </c>
      <c r="O20" s="58">
        <v>11</v>
      </c>
      <c r="P20" s="59" t="s">
        <v>17</v>
      </c>
      <c r="Q20" s="15">
        <v>8</v>
      </c>
      <c r="R20" s="32" t="s">
        <v>17</v>
      </c>
      <c r="S20" s="58">
        <v>13</v>
      </c>
      <c r="T20" s="59" t="s">
        <v>17</v>
      </c>
      <c r="U20" s="15">
        <v>10</v>
      </c>
      <c r="V20" s="32" t="s">
        <v>17</v>
      </c>
      <c r="W20" s="58">
        <v>14</v>
      </c>
      <c r="X20" s="59" t="s">
        <v>17</v>
      </c>
      <c r="Y20" s="15">
        <v>13</v>
      </c>
      <c r="Z20" s="32" t="s">
        <v>17</v>
      </c>
      <c r="AA20" s="270" t="s">
        <v>29</v>
      </c>
      <c r="AB20" s="271">
        <v>12</v>
      </c>
      <c r="AC20" s="245">
        <f>SUM(AB20:AB23)</f>
        <v>24</v>
      </c>
      <c r="AD20" s="69"/>
      <c r="AE20" s="64"/>
      <c r="AF20" s="64"/>
      <c r="AG20" s="64"/>
    </row>
    <row r="21" spans="1:33" s="68" customFormat="1" ht="24.95" customHeight="1" x14ac:dyDescent="0.15">
      <c r="A21" s="283"/>
      <c r="B21" s="284"/>
      <c r="C21" s="250"/>
      <c r="D21" s="251"/>
      <c r="E21" s="287"/>
      <c r="F21" s="288"/>
      <c r="G21" s="289"/>
      <c r="H21" s="290"/>
      <c r="I21" s="291"/>
      <c r="J21" s="292"/>
      <c r="K21" s="301"/>
      <c r="L21" s="302"/>
      <c r="M21" s="303"/>
      <c r="N21" s="303"/>
      <c r="O21" s="289"/>
      <c r="P21" s="290"/>
      <c r="Q21" s="303"/>
      <c r="R21" s="303"/>
      <c r="S21" s="250"/>
      <c r="T21" s="251"/>
      <c r="U21" s="304"/>
      <c r="V21" s="304"/>
      <c r="W21" s="250"/>
      <c r="X21" s="251"/>
      <c r="Y21" s="304"/>
      <c r="Z21" s="304"/>
      <c r="AA21" s="240"/>
      <c r="AB21" s="242"/>
      <c r="AC21" s="245"/>
      <c r="AD21" s="67"/>
      <c r="AE21" s="66"/>
      <c r="AF21" s="66"/>
      <c r="AG21" s="66"/>
    </row>
    <row r="22" spans="1:33" ht="24.95" customHeight="1" x14ac:dyDescent="0.15">
      <c r="A22" s="283"/>
      <c r="B22" s="284"/>
      <c r="C22" s="81">
        <v>26</v>
      </c>
      <c r="D22" s="70" t="s">
        <v>17</v>
      </c>
      <c r="E22" s="81">
        <v>24</v>
      </c>
      <c r="F22" s="70" t="s">
        <v>17</v>
      </c>
      <c r="G22" s="81">
        <v>28</v>
      </c>
      <c r="H22" s="70" t="s">
        <v>17</v>
      </c>
      <c r="I22" s="81">
        <v>26</v>
      </c>
      <c r="J22" s="70" t="s">
        <v>17</v>
      </c>
      <c r="K22" s="81">
        <v>23</v>
      </c>
      <c r="L22" s="70" t="s">
        <v>17</v>
      </c>
      <c r="M22" s="12">
        <v>27</v>
      </c>
      <c r="N22" s="71" t="s">
        <v>17</v>
      </c>
      <c r="O22" s="81">
        <v>25</v>
      </c>
      <c r="P22" s="70" t="s">
        <v>17</v>
      </c>
      <c r="Q22" s="12">
        <v>22</v>
      </c>
      <c r="R22" s="71" t="s">
        <v>17</v>
      </c>
      <c r="S22" s="81">
        <v>27</v>
      </c>
      <c r="T22" s="70" t="s">
        <v>17</v>
      </c>
      <c r="U22" s="12">
        <v>24</v>
      </c>
      <c r="V22" s="71" t="s">
        <v>17</v>
      </c>
      <c r="W22" s="81">
        <v>28</v>
      </c>
      <c r="X22" s="70" t="s">
        <v>17</v>
      </c>
      <c r="Y22" s="12">
        <v>27</v>
      </c>
      <c r="Z22" s="71" t="s">
        <v>17</v>
      </c>
      <c r="AA22" s="295" t="s">
        <v>28</v>
      </c>
      <c r="AB22" s="293">
        <v>12</v>
      </c>
      <c r="AC22" s="245"/>
      <c r="AD22" s="69"/>
      <c r="AE22" s="64"/>
      <c r="AF22" s="64"/>
      <c r="AG22" s="64"/>
    </row>
    <row r="23" spans="1:33" s="68" customFormat="1" ht="24.95" customHeight="1" x14ac:dyDescent="0.15">
      <c r="A23" s="285"/>
      <c r="B23" s="286"/>
      <c r="C23" s="233"/>
      <c r="D23" s="234"/>
      <c r="E23" s="297"/>
      <c r="F23" s="298"/>
      <c r="G23" s="299"/>
      <c r="H23" s="300"/>
      <c r="I23" s="299"/>
      <c r="J23" s="300"/>
      <c r="K23" s="299"/>
      <c r="L23" s="300"/>
      <c r="M23" s="305"/>
      <c r="N23" s="305"/>
      <c r="O23" s="299"/>
      <c r="P23" s="300"/>
      <c r="Q23" s="238"/>
      <c r="R23" s="238"/>
      <c r="S23" s="233"/>
      <c r="T23" s="234"/>
      <c r="U23" s="235"/>
      <c r="V23" s="235"/>
      <c r="W23" s="306"/>
      <c r="X23" s="307"/>
      <c r="Y23" s="235"/>
      <c r="Z23" s="235"/>
      <c r="AA23" s="296"/>
      <c r="AB23" s="294"/>
      <c r="AC23" s="245"/>
      <c r="AD23" s="67"/>
      <c r="AE23" s="66"/>
      <c r="AF23" s="66"/>
      <c r="AG23" s="66"/>
    </row>
    <row r="24" spans="1:33" ht="24.75" customHeight="1" thickBot="1" x14ac:dyDescent="0.2">
      <c r="A24" s="88"/>
      <c r="B24" s="89"/>
      <c r="C24" s="74"/>
      <c r="D24" s="74"/>
      <c r="E24" s="74"/>
      <c r="F24" s="74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4"/>
      <c r="T24" s="74"/>
      <c r="U24" s="74"/>
      <c r="V24" s="74"/>
      <c r="W24" s="74"/>
      <c r="X24" s="74"/>
      <c r="AA24" s="76" t="s">
        <v>28</v>
      </c>
      <c r="AB24" s="92">
        <f>SUM(AB4,AB8,AB12,AB16,AB18,AB20)</f>
        <v>55</v>
      </c>
      <c r="AC24" s="94">
        <f>SUM(AC4:AC23)</f>
        <v>114</v>
      </c>
    </row>
    <row r="25" spans="1:33" ht="14.25" customHeight="1" x14ac:dyDescent="0.15">
      <c r="B25" s="79"/>
    </row>
  </sheetData>
  <mergeCells count="169">
    <mergeCell ref="Q23:R23"/>
    <mergeCell ref="S23:T23"/>
    <mergeCell ref="U23:V23"/>
    <mergeCell ref="W23:X23"/>
    <mergeCell ref="W21:X21"/>
    <mergeCell ref="Y21:Z21"/>
    <mergeCell ref="W17:X17"/>
    <mergeCell ref="A20:B23"/>
    <mergeCell ref="AA20:AA21"/>
    <mergeCell ref="AB20:AB21"/>
    <mergeCell ref="AC20:AC23"/>
    <mergeCell ref="C21:D21"/>
    <mergeCell ref="E21:F21"/>
    <mergeCell ref="G21:H21"/>
    <mergeCell ref="I21:J21"/>
    <mergeCell ref="AB22:AB23"/>
    <mergeCell ref="AA22:AA23"/>
    <mergeCell ref="C23:D23"/>
    <mergeCell ref="E23:F23"/>
    <mergeCell ref="G23:H23"/>
    <mergeCell ref="I23:J23"/>
    <mergeCell ref="K23:L23"/>
    <mergeCell ref="K21:L21"/>
    <mergeCell ref="M21:N21"/>
    <mergeCell ref="O21:P21"/>
    <mergeCell ref="Q21:R21"/>
    <mergeCell ref="S21:T21"/>
    <mergeCell ref="U21:V21"/>
    <mergeCell ref="Y23:Z23"/>
    <mergeCell ref="M23:N23"/>
    <mergeCell ref="O23:P23"/>
    <mergeCell ref="Y17:Z17"/>
    <mergeCell ref="B18:B19"/>
    <mergeCell ref="AC18:AC19"/>
    <mergeCell ref="C19:D19"/>
    <mergeCell ref="E19:F19"/>
    <mergeCell ref="G19:H19"/>
    <mergeCell ref="I19:J19"/>
    <mergeCell ref="K19:L19"/>
    <mergeCell ref="AA16:AA17"/>
    <mergeCell ref="AB16:AB17"/>
    <mergeCell ref="AC16:AC17"/>
    <mergeCell ref="C17:D17"/>
    <mergeCell ref="E17:F17"/>
    <mergeCell ref="G17:H17"/>
    <mergeCell ref="I17:J17"/>
    <mergeCell ref="K17:L17"/>
    <mergeCell ref="M17:N17"/>
    <mergeCell ref="Y19:Z19"/>
    <mergeCell ref="M19:N19"/>
    <mergeCell ref="O19:P19"/>
    <mergeCell ref="Q19:R19"/>
    <mergeCell ref="W19:X19"/>
    <mergeCell ref="A16:A19"/>
    <mergeCell ref="B16:B17"/>
    <mergeCell ref="O17:P17"/>
    <mergeCell ref="Q17:R17"/>
    <mergeCell ref="S17:T17"/>
    <mergeCell ref="U17:V17"/>
    <mergeCell ref="A12:A15"/>
    <mergeCell ref="B12:B13"/>
    <mergeCell ref="B14:B15"/>
    <mergeCell ref="S19:T19"/>
    <mergeCell ref="U19:V19"/>
    <mergeCell ref="AA14:AA15"/>
    <mergeCell ref="AB14:AB15"/>
    <mergeCell ref="AC14:AC15"/>
    <mergeCell ref="C15:D15"/>
    <mergeCell ref="E15:F15"/>
    <mergeCell ref="G15:H15"/>
    <mergeCell ref="I15:J15"/>
    <mergeCell ref="K15:L15"/>
    <mergeCell ref="M15:N15"/>
    <mergeCell ref="O15:P15"/>
    <mergeCell ref="Q15:R15"/>
    <mergeCell ref="S15:T15"/>
    <mergeCell ref="U15:V15"/>
    <mergeCell ref="W15:X15"/>
    <mergeCell ref="Y15:Z15"/>
    <mergeCell ref="Y9:Z9"/>
    <mergeCell ref="U12:V13"/>
    <mergeCell ref="Y12:Z13"/>
    <mergeCell ref="B8:B11"/>
    <mergeCell ref="AC12:AC13"/>
    <mergeCell ref="C13:D13"/>
    <mergeCell ref="G13:H13"/>
    <mergeCell ref="K13:L13"/>
    <mergeCell ref="O13:P13"/>
    <mergeCell ref="S13:T13"/>
    <mergeCell ref="W13:X13"/>
    <mergeCell ref="E12:F13"/>
    <mergeCell ref="I12:J13"/>
    <mergeCell ref="M12:N13"/>
    <mergeCell ref="Q12:R13"/>
    <mergeCell ref="AB10:AB11"/>
    <mergeCell ref="AA10:AA11"/>
    <mergeCell ref="AC8:AC11"/>
    <mergeCell ref="C9:D9"/>
    <mergeCell ref="E9:F9"/>
    <mergeCell ref="G9:H9"/>
    <mergeCell ref="I9:J9"/>
    <mergeCell ref="K9:L9"/>
    <mergeCell ref="C11:D11"/>
    <mergeCell ref="E11:F11"/>
    <mergeCell ref="G11:H11"/>
    <mergeCell ref="I11:J11"/>
    <mergeCell ref="K11:L11"/>
    <mergeCell ref="M11:N11"/>
    <mergeCell ref="M9:N9"/>
    <mergeCell ref="O9:P9"/>
    <mergeCell ref="Q9:R9"/>
    <mergeCell ref="S9:T9"/>
    <mergeCell ref="U9:V9"/>
    <mergeCell ref="W9:X9"/>
    <mergeCell ref="O11:P11"/>
    <mergeCell ref="Q11:R11"/>
    <mergeCell ref="S11:T11"/>
    <mergeCell ref="U11:V11"/>
    <mergeCell ref="W11:X11"/>
    <mergeCell ref="Y11:Z11"/>
    <mergeCell ref="AC4:AC5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AC6:AC7"/>
    <mergeCell ref="A4:A11"/>
    <mergeCell ref="B4:B5"/>
    <mergeCell ref="AA4:AA5"/>
    <mergeCell ref="AB4:AB5"/>
    <mergeCell ref="S5:T5"/>
    <mergeCell ref="U5:V5"/>
    <mergeCell ref="C5:D5"/>
    <mergeCell ref="E5:F5"/>
    <mergeCell ref="G5:H5"/>
    <mergeCell ref="I5:J5"/>
    <mergeCell ref="K5:L5"/>
    <mergeCell ref="M5:N5"/>
    <mergeCell ref="O5:P5"/>
    <mergeCell ref="Q5:R5"/>
    <mergeCell ref="W5:X5"/>
    <mergeCell ref="Y5:Z5"/>
    <mergeCell ref="B6:B7"/>
    <mergeCell ref="AA6:AA7"/>
    <mergeCell ref="AB6:AB7"/>
    <mergeCell ref="U7:V7"/>
    <mergeCell ref="W7:X7"/>
    <mergeCell ref="Y7:Z7"/>
    <mergeCell ref="AA8:AA9"/>
    <mergeCell ref="AB8:AB9"/>
    <mergeCell ref="A1:AC1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W3:X3"/>
    <mergeCell ref="Y3:Z3"/>
    <mergeCell ref="AA3:AB3"/>
  </mergeCells>
  <phoneticPr fontId="2"/>
  <pageMargins left="0.39370078740157483" right="0.39370078740157483" top="0.98425196850393704" bottom="0" header="0" footer="0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H30（契約用）</vt:lpstr>
      <vt:lpstr>H30（名入り）</vt:lpstr>
      <vt:lpstr>R５多重債務弁護士無料相談</vt:lpstr>
      <vt:lpstr>'H30（契約用）'!Print_Area</vt:lpstr>
      <vt:lpstr>'H30（名入り）'!Print_Area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2023-03-22T23:38:35Z</dcterms:modified>
</cp:coreProperties>
</file>